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40" yWindow="7005" windowWidth="28830" windowHeight="6195" activeTab="0"/>
  </bookViews>
  <sheets>
    <sheet name="Data" sheetId="1" r:id="rId1"/>
  </sheets>
  <definedNames>
    <definedName name="Dotaz_z_SQL_Server_Topfilm" localSheetId="0">'Data'!$B$8:$I$45</definedName>
    <definedName name="Dotaz_z_SQL_Server_Topfilm_1" localSheetId="0">'Data'!#REF!</definedName>
  </definedNames>
  <calcPr fullCalcOnLoad="1"/>
</workbook>
</file>

<file path=xl/sharedStrings.xml><?xml version="1.0" encoding="utf-8"?>
<sst xmlns="http://schemas.openxmlformats.org/spreadsheetml/2006/main" count="46" uniqueCount="46">
  <si>
    <t>Distributor</t>
  </si>
  <si>
    <t>Představení</t>
  </si>
  <si>
    <t>Návštěvnost</t>
  </si>
  <si>
    <t>Poč. prem</t>
  </si>
  <si>
    <t>Celkem</t>
  </si>
  <si>
    <t>Tržby [Kč]</t>
  </si>
  <si>
    <t>CinemArt</t>
  </si>
  <si>
    <t>Falcon</t>
  </si>
  <si>
    <t>Forum Film</t>
  </si>
  <si>
    <t>Bioscop/AQS</t>
  </si>
  <si>
    <t>Bontonfilm</t>
  </si>
  <si>
    <t>Freeman Ent.</t>
  </si>
  <si>
    <t>Aerofilms</t>
  </si>
  <si>
    <t xml:space="preserve">A-Company </t>
  </si>
  <si>
    <t>Warner Bros</t>
  </si>
  <si>
    <t>Bohemia MP</t>
  </si>
  <si>
    <t>Hollywood</t>
  </si>
  <si>
    <t>Indigo Film</t>
  </si>
  <si>
    <t>Mirius FD</t>
  </si>
  <si>
    <t>Film Europe</t>
  </si>
  <si>
    <t>AČFK</t>
  </si>
  <si>
    <t>Intersonic</t>
  </si>
  <si>
    <t>APK Cinema</t>
  </si>
  <si>
    <t>Blue Sky Film</t>
  </si>
  <si>
    <t>Artcam</t>
  </si>
  <si>
    <t>Pannonia Ent.</t>
  </si>
  <si>
    <t>NFA</t>
  </si>
  <si>
    <t>35 mm</t>
  </si>
  <si>
    <t>Verbascum Imago</t>
  </si>
  <si>
    <t>Background</t>
  </si>
  <si>
    <t>Magnusfilm</t>
  </si>
  <si>
    <t xml:space="preserve">Synergia </t>
  </si>
  <si>
    <t>Cinema Glok</t>
  </si>
  <si>
    <t>Artnok film s.r.o.</t>
  </si>
  <si>
    <t xml:space="preserve">F8 Art Company </t>
  </si>
  <si>
    <t>Sugar Division</t>
  </si>
  <si>
    <t xml:space="preserve">Czech FILM </t>
  </si>
  <si>
    <t>Mimesis</t>
  </si>
  <si>
    <t>Doc Alliance Films</t>
  </si>
  <si>
    <t>Xtreme Cinemas</t>
  </si>
  <si>
    <t>Rudinská Libuše</t>
  </si>
  <si>
    <t>Lucerna - Barrandov</t>
  </si>
  <si>
    <t>Pink Productions</t>
  </si>
  <si>
    <t>Pegasfilm</t>
  </si>
  <si>
    <t>Období=1/2015 - 12/2015</t>
  </si>
  <si>
    <t xml:space="preserve"> Podíly distribučních společností na filmovém trhu ČR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</si>
</sst>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&quot;Kč&quot;"/>
    <numFmt numFmtId="166" formatCode="#,##0\ _K_č"/>
    <numFmt numFmtId="167" formatCode="#,##0.00\ &quot;Kč&quot;"/>
  </numFmts>
  <fonts count="39">
    <font>
      <sz val="8"/>
      <name val="Tahoma"/>
      <family val="0"/>
    </font>
    <font>
      <sz val="8"/>
      <color indexed="60"/>
      <name val="Tahoma"/>
      <family val="2"/>
    </font>
    <font>
      <b/>
      <sz val="8"/>
      <color indexed="9"/>
      <name val="Tahoma"/>
      <family val="2"/>
    </font>
    <font>
      <b/>
      <u val="single"/>
      <sz val="12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3" fontId="0" fillId="0" borderId="0" xfId="0" applyNumberFormat="1" applyAlignment="1">
      <alignment/>
    </xf>
    <xf numFmtId="3" fontId="2" fillId="33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4" fontId="1" fillId="34" borderId="11" xfId="0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1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3" fontId="1" fillId="34" borderId="11" xfId="0" applyNumberFormat="1" applyFont="1" applyFill="1" applyBorder="1" applyAlignment="1">
      <alignment horizontal="center"/>
    </xf>
    <xf numFmtId="164" fontId="1" fillId="34" borderId="11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I4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T57" sqref="T57"/>
    </sheetView>
  </sheetViews>
  <sheetFormatPr defaultColWidth="9.33203125" defaultRowHeight="10.5"/>
  <cols>
    <col min="1" max="1" width="4" style="0" customWidth="1"/>
    <col min="2" max="2" width="15.5" style="0" customWidth="1"/>
    <col min="3" max="3" width="12" style="4" customWidth="1"/>
    <col min="4" max="4" width="12.5" style="1" customWidth="1"/>
    <col min="5" max="5" width="14" style="4" customWidth="1"/>
    <col min="6" max="6" width="12.66015625" style="1" customWidth="1"/>
    <col min="7" max="7" width="14.83203125" style="4" customWidth="1"/>
    <col min="8" max="8" width="11.33203125" style="1" customWidth="1"/>
  </cols>
  <sheetData>
    <row r="2" spans="1:9" ht="22.5" customHeight="1">
      <c r="A2" s="18" t="s">
        <v>45</v>
      </c>
      <c r="B2" s="18"/>
      <c r="C2" s="18"/>
      <c r="D2" s="18"/>
      <c r="E2" s="18"/>
      <c r="F2" s="18"/>
      <c r="G2" s="18"/>
      <c r="H2" s="18"/>
      <c r="I2" s="18"/>
    </row>
    <row r="3" spans="1:9" ht="12.75" customHeight="1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7" t="s">
        <v>44</v>
      </c>
      <c r="B4" s="17"/>
      <c r="C4" s="17"/>
      <c r="D4" s="17"/>
      <c r="E4" s="17"/>
      <c r="F4" s="17"/>
      <c r="G4" s="17"/>
      <c r="H4" s="17"/>
      <c r="I4" s="17"/>
    </row>
    <row r="6" spans="2:9" ht="10.5">
      <c r="B6" s="3" t="s">
        <v>0</v>
      </c>
      <c r="C6" s="19" t="s">
        <v>1</v>
      </c>
      <c r="D6" s="19"/>
      <c r="E6" s="20" t="s">
        <v>2</v>
      </c>
      <c r="F6" s="20"/>
      <c r="G6" s="19" t="s">
        <v>5</v>
      </c>
      <c r="H6" s="19"/>
      <c r="I6" s="11" t="s">
        <v>3</v>
      </c>
    </row>
    <row r="7" spans="2:9" s="6" customFormat="1" ht="2.25" customHeight="1">
      <c r="B7" s="7"/>
      <c r="C7" s="8"/>
      <c r="D7" s="9"/>
      <c r="E7" s="8"/>
      <c r="F7" s="9"/>
      <c r="G7" s="8"/>
      <c r="H7" s="9"/>
      <c r="I7" s="7"/>
    </row>
    <row r="8" spans="1:9" ht="11.25" customHeight="1">
      <c r="A8" s="12">
        <f>A7+1</f>
        <v>1</v>
      </c>
      <c r="B8" s="13" t="s">
        <v>6</v>
      </c>
      <c r="C8" s="14">
        <v>155477</v>
      </c>
      <c r="D8" s="15">
        <v>0.33996899373970924</v>
      </c>
      <c r="E8" s="14">
        <v>4807565</v>
      </c>
      <c r="F8" s="15">
        <v>0.37100850981305206</v>
      </c>
      <c r="G8" s="14">
        <v>633509350</v>
      </c>
      <c r="H8" s="15">
        <v>0.37953405122690254</v>
      </c>
      <c r="I8" s="13">
        <v>55</v>
      </c>
    </row>
    <row r="9" spans="1:9" ht="11.25" customHeight="1">
      <c r="A9" s="12">
        <f aca="true" t="shared" si="0" ref="A9:A45">A8+1</f>
        <v>2</v>
      </c>
      <c r="B9" s="13" t="s">
        <v>7</v>
      </c>
      <c r="C9" s="14">
        <v>108144</v>
      </c>
      <c r="D9" s="15">
        <v>0.23646974703002446</v>
      </c>
      <c r="E9" s="14">
        <v>3183516</v>
      </c>
      <c r="F9" s="15">
        <v>0.24567770318779011</v>
      </c>
      <c r="G9" s="14">
        <v>423379640</v>
      </c>
      <c r="H9" s="15">
        <v>0.25364580645287643</v>
      </c>
      <c r="I9" s="13">
        <v>28</v>
      </c>
    </row>
    <row r="10" spans="1:9" ht="11.25" customHeight="1">
      <c r="A10" s="12">
        <f t="shared" si="0"/>
        <v>3</v>
      </c>
      <c r="B10" s="13" t="s">
        <v>8</v>
      </c>
      <c r="C10" s="14">
        <v>23179</v>
      </c>
      <c r="D10" s="15">
        <v>0.050683646493646775</v>
      </c>
      <c r="E10" s="14">
        <v>819541</v>
      </c>
      <c r="F10" s="15">
        <v>0.06324546524918509</v>
      </c>
      <c r="G10" s="14">
        <v>112554733</v>
      </c>
      <c r="H10" s="15">
        <v>0.06743129174060704</v>
      </c>
      <c r="I10" s="13">
        <v>12</v>
      </c>
    </row>
    <row r="11" spans="1:9" ht="11.25" customHeight="1">
      <c r="A11" s="12">
        <f t="shared" si="0"/>
        <v>4</v>
      </c>
      <c r="B11" s="13" t="s">
        <v>9</v>
      </c>
      <c r="C11" s="14">
        <v>30015</v>
      </c>
      <c r="D11" s="15">
        <v>0.06563137536161215</v>
      </c>
      <c r="E11" s="14">
        <v>847477</v>
      </c>
      <c r="F11" s="15">
        <v>0.06540133703253849</v>
      </c>
      <c r="G11" s="14">
        <v>101625072</v>
      </c>
      <c r="H11" s="15">
        <v>0.06088335599527561</v>
      </c>
      <c r="I11" s="13">
        <v>13</v>
      </c>
    </row>
    <row r="12" spans="1:9" ht="11.25" customHeight="1">
      <c r="A12" s="12">
        <f t="shared" si="0"/>
        <v>5</v>
      </c>
      <c r="B12" s="13" t="s">
        <v>10</v>
      </c>
      <c r="C12" s="14">
        <v>26739</v>
      </c>
      <c r="D12" s="15">
        <v>0.05846801085437772</v>
      </c>
      <c r="E12" s="14">
        <v>787817</v>
      </c>
      <c r="F12" s="15">
        <v>0.06079726663610149</v>
      </c>
      <c r="G12" s="14">
        <v>99181705</v>
      </c>
      <c r="H12" s="15">
        <v>0.059419540226583134</v>
      </c>
      <c r="I12" s="13">
        <v>15</v>
      </c>
    </row>
    <row r="13" spans="1:9" ht="11.25" customHeight="1">
      <c r="A13" s="12">
        <f t="shared" si="0"/>
        <v>6</v>
      </c>
      <c r="B13" s="13" t="s">
        <v>11</v>
      </c>
      <c r="C13" s="14">
        <v>36436</v>
      </c>
      <c r="D13" s="15">
        <v>0.07967165726055973</v>
      </c>
      <c r="E13" s="14">
        <v>607750</v>
      </c>
      <c r="F13" s="15">
        <v>0.046901169685460806</v>
      </c>
      <c r="G13" s="14">
        <v>80957299</v>
      </c>
      <c r="H13" s="15">
        <v>0.04850133887662063</v>
      </c>
      <c r="I13" s="13">
        <v>18</v>
      </c>
    </row>
    <row r="14" spans="1:9" ht="11.25" customHeight="1">
      <c r="A14" s="12">
        <f t="shared" si="0"/>
        <v>7</v>
      </c>
      <c r="B14" s="13" t="s">
        <v>12</v>
      </c>
      <c r="C14" s="14">
        <v>8527</v>
      </c>
      <c r="D14" s="15">
        <v>0.01864530193931257</v>
      </c>
      <c r="E14" s="14">
        <v>342007</v>
      </c>
      <c r="F14" s="15">
        <v>0.026393300437047133</v>
      </c>
      <c r="G14" s="14">
        <v>46245296</v>
      </c>
      <c r="H14" s="15">
        <v>0.027705454609418582</v>
      </c>
      <c r="I14" s="13">
        <v>19</v>
      </c>
    </row>
    <row r="15" spans="1:9" ht="11.25" customHeight="1">
      <c r="A15" s="12">
        <f t="shared" si="0"/>
        <v>8</v>
      </c>
      <c r="B15" s="13" t="s">
        <v>13</v>
      </c>
      <c r="C15" s="14">
        <v>14385</v>
      </c>
      <c r="D15" s="15">
        <v>0.031454517227279384</v>
      </c>
      <c r="E15" s="14">
        <v>354203</v>
      </c>
      <c r="F15" s="15">
        <v>0.02733448787511193</v>
      </c>
      <c r="G15" s="14">
        <v>37945889</v>
      </c>
      <c r="H15" s="15">
        <v>0.022733298221370143</v>
      </c>
      <c r="I15" s="13">
        <v>7</v>
      </c>
    </row>
    <row r="16" spans="1:9" ht="11.25" customHeight="1">
      <c r="A16" s="12">
        <f t="shared" si="0"/>
        <v>9</v>
      </c>
      <c r="B16" s="13" t="s">
        <v>14</v>
      </c>
      <c r="C16" s="14">
        <v>10554</v>
      </c>
      <c r="D16" s="15">
        <v>0.023077579062683814</v>
      </c>
      <c r="E16" s="14">
        <v>254028</v>
      </c>
      <c r="F16" s="15">
        <v>0.019603801452666783</v>
      </c>
      <c r="G16" s="14">
        <v>37188144</v>
      </c>
      <c r="H16" s="15">
        <v>0.022279334866848337</v>
      </c>
      <c r="I16" s="13">
        <v>3</v>
      </c>
    </row>
    <row r="17" spans="1:9" ht="11.25" customHeight="1">
      <c r="A17" s="12">
        <f t="shared" si="0"/>
        <v>10</v>
      </c>
      <c r="B17" s="13" t="s">
        <v>15</v>
      </c>
      <c r="C17" s="14">
        <v>12240</v>
      </c>
      <c r="D17" s="15">
        <v>0.026764219038018747</v>
      </c>
      <c r="E17" s="14">
        <v>255133</v>
      </c>
      <c r="F17" s="15">
        <v>0.01968907630664035</v>
      </c>
      <c r="G17" s="14">
        <v>25601416</v>
      </c>
      <c r="H17" s="15">
        <v>0.01533775173424866</v>
      </c>
      <c r="I17" s="13">
        <v>7</v>
      </c>
    </row>
    <row r="18" spans="1:9" ht="11.25" customHeight="1">
      <c r="A18" s="12">
        <f t="shared" si="0"/>
        <v>11</v>
      </c>
      <c r="B18" s="13" t="s">
        <v>16</v>
      </c>
      <c r="C18" s="14">
        <v>4590</v>
      </c>
      <c r="D18" s="15">
        <v>0.01003658213925703</v>
      </c>
      <c r="E18" s="14">
        <v>180182</v>
      </c>
      <c r="F18" s="15">
        <v>0.01390497170919901</v>
      </c>
      <c r="G18" s="14">
        <v>23643467</v>
      </c>
      <c r="H18" s="15">
        <v>0.014164748816350665</v>
      </c>
      <c r="I18" s="13">
        <v>0</v>
      </c>
    </row>
    <row r="19" spans="1:9" ht="11.25" customHeight="1">
      <c r="A19" s="12">
        <f t="shared" si="0"/>
        <v>12</v>
      </c>
      <c r="B19" s="13" t="s">
        <v>17</v>
      </c>
      <c r="C19" s="14">
        <v>6239</v>
      </c>
      <c r="D19" s="15">
        <v>0.013642317204101223</v>
      </c>
      <c r="E19" s="14">
        <v>117363</v>
      </c>
      <c r="F19" s="15">
        <v>0.009057115553755223</v>
      </c>
      <c r="G19" s="14">
        <v>13603575</v>
      </c>
      <c r="H19" s="15">
        <v>0.008149871712104975</v>
      </c>
      <c r="I19" s="13">
        <v>7</v>
      </c>
    </row>
    <row r="20" spans="1:9" ht="11.25" customHeight="1">
      <c r="A20" s="12">
        <f t="shared" si="0"/>
        <v>13</v>
      </c>
      <c r="B20" s="13" t="s">
        <v>18</v>
      </c>
      <c r="C20" s="14">
        <v>4007</v>
      </c>
      <c r="D20" s="15">
        <v>0.008761783144227216</v>
      </c>
      <c r="E20" s="14">
        <v>62390</v>
      </c>
      <c r="F20" s="15">
        <v>0.004814749447430522</v>
      </c>
      <c r="G20" s="14">
        <v>6609257</v>
      </c>
      <c r="H20" s="15">
        <v>0.003959591259086806</v>
      </c>
      <c r="I20" s="13">
        <v>5</v>
      </c>
    </row>
    <row r="21" spans="1:9" ht="11.25" customHeight="1">
      <c r="A21" s="12">
        <f t="shared" si="0"/>
        <v>14</v>
      </c>
      <c r="B21" s="13" t="s">
        <v>19</v>
      </c>
      <c r="C21" s="14">
        <v>3560</v>
      </c>
      <c r="D21" s="15">
        <v>0.007784364360730943</v>
      </c>
      <c r="E21" s="14">
        <v>77974</v>
      </c>
      <c r="F21" s="15">
        <v>0.0060173949898052175</v>
      </c>
      <c r="G21" s="14">
        <v>6511650</v>
      </c>
      <c r="H21" s="15">
        <v>0.003901115121144873</v>
      </c>
      <c r="I21" s="13">
        <v>26</v>
      </c>
    </row>
    <row r="22" spans="1:9" ht="11.25" customHeight="1">
      <c r="A22" s="12">
        <f t="shared" si="0"/>
        <v>15</v>
      </c>
      <c r="B22" s="13" t="s">
        <v>20</v>
      </c>
      <c r="C22" s="14">
        <v>2427</v>
      </c>
      <c r="D22" s="15">
        <v>0.0053069248043522465</v>
      </c>
      <c r="E22" s="14">
        <v>64050</v>
      </c>
      <c r="F22" s="15">
        <v>0.004942854657924747</v>
      </c>
      <c r="G22" s="14">
        <v>4418900</v>
      </c>
      <c r="H22" s="15">
        <v>0.002647353222121441</v>
      </c>
      <c r="I22" s="13">
        <v>10</v>
      </c>
    </row>
    <row r="23" spans="1:9" ht="11.25" customHeight="1">
      <c r="A23" s="12">
        <f t="shared" si="0"/>
        <v>16</v>
      </c>
      <c r="B23" s="13" t="s">
        <v>21</v>
      </c>
      <c r="C23" s="14">
        <v>3199</v>
      </c>
      <c r="D23" s="15">
        <v>0.006994994828645586</v>
      </c>
      <c r="E23" s="14">
        <v>34221</v>
      </c>
      <c r="F23" s="15">
        <v>0.0026408966315197933</v>
      </c>
      <c r="G23" s="14">
        <v>3739622</v>
      </c>
      <c r="H23" s="15">
        <v>0.0022403992738501046</v>
      </c>
      <c r="I23" s="13">
        <v>3</v>
      </c>
    </row>
    <row r="24" spans="1:9" ht="11.25" customHeight="1">
      <c r="A24" s="12">
        <f t="shared" si="0"/>
        <v>17</v>
      </c>
      <c r="B24" s="13" t="s">
        <v>22</v>
      </c>
      <c r="C24" s="14">
        <v>1272</v>
      </c>
      <c r="D24" s="15">
        <v>0.0027813796255195954</v>
      </c>
      <c r="E24" s="14">
        <v>30730</v>
      </c>
      <c r="F24" s="15">
        <v>0.002371489830414168</v>
      </c>
      <c r="G24" s="14">
        <v>3696413</v>
      </c>
      <c r="H24" s="15">
        <v>0.0022145128574626223</v>
      </c>
      <c r="I24" s="13">
        <v>3</v>
      </c>
    </row>
    <row r="25" spans="1:9" ht="11.25" customHeight="1">
      <c r="A25" s="12">
        <f t="shared" si="0"/>
        <v>18</v>
      </c>
      <c r="B25" s="13" t="s">
        <v>23</v>
      </c>
      <c r="C25" s="14">
        <v>2350</v>
      </c>
      <c r="D25" s="15">
        <v>0.0051385551257634035</v>
      </c>
      <c r="E25" s="14">
        <v>26544</v>
      </c>
      <c r="F25" s="15">
        <v>0.0020484486188907802</v>
      </c>
      <c r="G25" s="14">
        <v>2381484</v>
      </c>
      <c r="H25" s="15">
        <v>0.0014267418001834523</v>
      </c>
      <c r="I25" s="13">
        <v>2</v>
      </c>
    </row>
    <row r="26" spans="1:9" ht="11.25" customHeight="1">
      <c r="A26" s="12">
        <f t="shared" si="0"/>
        <v>19</v>
      </c>
      <c r="B26" s="13" t="s">
        <v>24</v>
      </c>
      <c r="C26" s="14">
        <v>1507</v>
      </c>
      <c r="D26" s="15">
        <v>0.003295235138095936</v>
      </c>
      <c r="E26" s="14">
        <v>30610</v>
      </c>
      <c r="F26" s="15">
        <v>0.0023622292127880797</v>
      </c>
      <c r="G26" s="14">
        <v>2377353</v>
      </c>
      <c r="H26" s="15">
        <v>0.0014242669272149344</v>
      </c>
      <c r="I26" s="13">
        <v>11</v>
      </c>
    </row>
    <row r="27" spans="1:9" ht="11.25" customHeight="1">
      <c r="A27" s="12">
        <f t="shared" si="0"/>
        <v>20</v>
      </c>
      <c r="B27" s="13" t="s">
        <v>25</v>
      </c>
      <c r="C27" s="14">
        <v>371</v>
      </c>
      <c r="D27" s="15">
        <v>0.000811235724109882</v>
      </c>
      <c r="E27" s="14">
        <v>10694</v>
      </c>
      <c r="F27" s="15">
        <v>0.0008252753741115885</v>
      </c>
      <c r="G27" s="14">
        <v>1448433</v>
      </c>
      <c r="H27" s="15">
        <v>0.0008677530085715958</v>
      </c>
      <c r="I27" s="13">
        <v>6</v>
      </c>
    </row>
    <row r="28" spans="1:9" ht="11.25" customHeight="1">
      <c r="A28" s="12">
        <f t="shared" si="0"/>
        <v>21</v>
      </c>
      <c r="B28" s="13" t="s">
        <v>26</v>
      </c>
      <c r="C28" s="14">
        <v>774</v>
      </c>
      <c r="D28" s="15">
        <v>0.0016924432626982443</v>
      </c>
      <c r="E28" s="14">
        <v>39488</v>
      </c>
      <c r="F28" s="15">
        <v>0.0030473605734915284</v>
      </c>
      <c r="G28" s="14">
        <v>1272227</v>
      </c>
      <c r="H28" s="15">
        <v>0.0007621883834709756</v>
      </c>
      <c r="I28" s="13">
        <v>3</v>
      </c>
    </row>
    <row r="29" spans="1:9" ht="11.25" customHeight="1">
      <c r="A29" s="12">
        <f t="shared" si="0"/>
        <v>22</v>
      </c>
      <c r="B29" s="13" t="s">
        <v>27</v>
      </c>
      <c r="C29" s="14">
        <v>322</v>
      </c>
      <c r="D29" s="15">
        <v>0.0007040913831897089</v>
      </c>
      <c r="E29" s="14">
        <v>12056</v>
      </c>
      <c r="F29" s="15">
        <v>0.0009303833841676931</v>
      </c>
      <c r="G29" s="14">
        <v>705109</v>
      </c>
      <c r="H29" s="15">
        <v>0.00042242924327249475</v>
      </c>
      <c r="I29" s="13">
        <v>1</v>
      </c>
    </row>
    <row r="30" spans="1:9" ht="11.25" customHeight="1">
      <c r="A30" s="12">
        <f t="shared" si="0"/>
        <v>23</v>
      </c>
      <c r="B30" s="13" t="s">
        <v>28</v>
      </c>
      <c r="C30" s="14">
        <v>681</v>
      </c>
      <c r="D30" s="15">
        <v>0.0014890876768701607</v>
      </c>
      <c r="E30" s="14">
        <v>3994</v>
      </c>
      <c r="F30" s="15">
        <v>0.0003082242233216462</v>
      </c>
      <c r="G30" s="14">
        <v>116978</v>
      </c>
      <c r="H30" s="15">
        <v>7.008126122277533E-05</v>
      </c>
      <c r="I30" s="13">
        <v>0</v>
      </c>
    </row>
    <row r="31" spans="1:9" ht="11.25" customHeight="1">
      <c r="A31" s="12">
        <f t="shared" si="0"/>
        <v>24</v>
      </c>
      <c r="B31" s="13" t="s">
        <v>29</v>
      </c>
      <c r="C31" s="14">
        <v>27</v>
      </c>
      <c r="D31" s="15">
        <v>5.903871846621783E-05</v>
      </c>
      <c r="E31" s="14">
        <v>981</v>
      </c>
      <c r="F31" s="15">
        <v>7.570554909327364E-05</v>
      </c>
      <c r="G31" s="14">
        <v>85785</v>
      </c>
      <c r="H31" s="15">
        <v>5.13936038741967E-05</v>
      </c>
      <c r="I31" s="13">
        <v>1</v>
      </c>
    </row>
    <row r="32" spans="1:9" ht="11.25" customHeight="1">
      <c r="A32" s="12">
        <f t="shared" si="0"/>
        <v>25</v>
      </c>
      <c r="B32" s="13" t="s">
        <v>30</v>
      </c>
      <c r="C32" s="14">
        <v>96</v>
      </c>
      <c r="D32" s="15">
        <v>0.00020991544343544117</v>
      </c>
      <c r="E32" s="14">
        <v>1029</v>
      </c>
      <c r="F32" s="15">
        <v>7.940979614370905E-05</v>
      </c>
      <c r="G32" s="14">
        <v>81104</v>
      </c>
      <c r="H32" s="15">
        <v>4.858922712144138E-05</v>
      </c>
      <c r="I32" s="13">
        <v>0</v>
      </c>
    </row>
    <row r="33" spans="1:9" ht="11.25" customHeight="1">
      <c r="A33" s="12">
        <f t="shared" si="0"/>
        <v>26</v>
      </c>
      <c r="B33" s="13" t="s">
        <v>31</v>
      </c>
      <c r="C33" s="14">
        <v>19</v>
      </c>
      <c r="D33" s="15">
        <v>4.154576484659773E-05</v>
      </c>
      <c r="E33" s="14">
        <v>836</v>
      </c>
      <c r="F33" s="15">
        <v>6.451563612841668E-05</v>
      </c>
      <c r="G33" s="14">
        <v>69137</v>
      </c>
      <c r="H33" s="15">
        <v>4.141982387422437E-05</v>
      </c>
      <c r="I33" s="13">
        <v>1</v>
      </c>
    </row>
    <row r="34" spans="1:9" ht="11.25" customHeight="1">
      <c r="A34" s="12">
        <f t="shared" si="0"/>
        <v>27</v>
      </c>
      <c r="B34" s="13" t="s">
        <v>32</v>
      </c>
      <c r="C34" s="14">
        <v>12</v>
      </c>
      <c r="D34" s="15">
        <v>2.6239430429430146E-05</v>
      </c>
      <c r="E34" s="14">
        <v>673</v>
      </c>
      <c r="F34" s="15">
        <v>5.193663051964644E-05</v>
      </c>
      <c r="G34" s="14">
        <v>68080</v>
      </c>
      <c r="H34" s="15">
        <v>4.078657751069897E-05</v>
      </c>
      <c r="I34" s="13">
        <v>1</v>
      </c>
    </row>
    <row r="35" spans="1:9" ht="11.25" customHeight="1">
      <c r="A35" s="12">
        <f t="shared" si="0"/>
        <v>28</v>
      </c>
      <c r="B35" s="13" t="s">
        <v>33</v>
      </c>
      <c r="C35" s="14">
        <v>53</v>
      </c>
      <c r="D35" s="15">
        <v>0.00011589081772998314</v>
      </c>
      <c r="E35" s="14">
        <v>1372</v>
      </c>
      <c r="F35" s="15">
        <v>0.00010587972819161205</v>
      </c>
      <c r="G35" s="14">
        <v>38634</v>
      </c>
      <c r="H35" s="15">
        <v>2.3145544000416335E-05</v>
      </c>
      <c r="I35" s="13">
        <v>1</v>
      </c>
    </row>
    <row r="36" spans="1:9" ht="11.25" customHeight="1">
      <c r="A36" s="12">
        <f t="shared" si="0"/>
        <v>29</v>
      </c>
      <c r="B36" s="13" t="s">
        <v>34</v>
      </c>
      <c r="C36" s="14">
        <v>33</v>
      </c>
      <c r="D36" s="15">
        <v>7.21584336809329E-05</v>
      </c>
      <c r="E36" s="14">
        <v>432</v>
      </c>
      <c r="F36" s="15">
        <v>3.333822345391866E-05</v>
      </c>
      <c r="G36" s="14">
        <v>28779</v>
      </c>
      <c r="H36" s="15">
        <v>1.724143528467106E-05</v>
      </c>
      <c r="I36" s="13">
        <v>1</v>
      </c>
    </row>
    <row r="37" spans="1:9" ht="11.25" customHeight="1">
      <c r="A37" s="12">
        <f t="shared" si="0"/>
        <v>30</v>
      </c>
      <c r="B37" s="13" t="s">
        <v>35</v>
      </c>
      <c r="C37" s="14">
        <v>29</v>
      </c>
      <c r="D37" s="15">
        <v>6.341195687112286E-05</v>
      </c>
      <c r="E37" s="14">
        <v>1469</v>
      </c>
      <c r="F37" s="15">
        <v>0.00011336539410603361</v>
      </c>
      <c r="G37" s="14">
        <v>26895</v>
      </c>
      <c r="H37" s="15">
        <v>1.611273504921047E-05</v>
      </c>
      <c r="I37" s="13">
        <v>1</v>
      </c>
    </row>
    <row r="38" spans="1:9" ht="11.25" customHeight="1">
      <c r="A38" s="12">
        <f t="shared" si="0"/>
        <v>31</v>
      </c>
      <c r="B38" s="13" t="s">
        <v>36</v>
      </c>
      <c r="C38" s="14">
        <v>13</v>
      </c>
      <c r="D38" s="15">
        <v>2.8426049631882658E-05</v>
      </c>
      <c r="E38" s="14">
        <v>246</v>
      </c>
      <c r="F38" s="15">
        <v>1.8984266133481463E-05</v>
      </c>
      <c r="G38" s="14">
        <v>17050</v>
      </c>
      <c r="H38" s="15">
        <v>1.0214617311360421E-05</v>
      </c>
      <c r="I38" s="13">
        <v>0</v>
      </c>
    </row>
    <row r="39" spans="1:9" ht="11.25" customHeight="1">
      <c r="A39" s="12">
        <f t="shared" si="0"/>
        <v>32</v>
      </c>
      <c r="B39" s="13" t="s">
        <v>37</v>
      </c>
      <c r="C39" s="14">
        <v>26</v>
      </c>
      <c r="D39" s="15">
        <v>5.6852099263765316E-05</v>
      </c>
      <c r="E39" s="14">
        <v>764</v>
      </c>
      <c r="F39" s="15">
        <v>5.8959265552763565E-05</v>
      </c>
      <c r="G39" s="14">
        <v>12607</v>
      </c>
      <c r="H39" s="15">
        <v>7.5528258325114855E-06</v>
      </c>
      <c r="I39" s="13">
        <v>1</v>
      </c>
    </row>
    <row r="40" spans="1:9" ht="11.25" customHeight="1">
      <c r="A40" s="12">
        <f t="shared" si="0"/>
        <v>33</v>
      </c>
      <c r="B40" s="13" t="s">
        <v>38</v>
      </c>
      <c r="C40" s="14">
        <v>1</v>
      </c>
      <c r="D40" s="15">
        <v>2.186619202452512E-06</v>
      </c>
      <c r="E40" s="14">
        <v>325</v>
      </c>
      <c r="F40" s="15">
        <v>2.5080839403989737E-05</v>
      </c>
      <c r="G40" s="14">
        <v>10200</v>
      </c>
      <c r="H40" s="15">
        <v>6.110797453130574E-06</v>
      </c>
      <c r="I40" s="13">
        <v>1</v>
      </c>
    </row>
    <row r="41" spans="1:9" ht="11.25" customHeight="1">
      <c r="A41" s="12">
        <f t="shared" si="0"/>
        <v>34</v>
      </c>
      <c r="B41" s="13" t="s">
        <v>39</v>
      </c>
      <c r="C41" s="14">
        <v>2</v>
      </c>
      <c r="D41" s="15">
        <v>4.373238404905024E-06</v>
      </c>
      <c r="E41" s="14">
        <v>161</v>
      </c>
      <c r="F41" s="15">
        <v>1.2424661981668761E-05</v>
      </c>
      <c r="G41" s="14">
        <v>8050</v>
      </c>
      <c r="H41" s="15">
        <v>4.822737205656973E-06</v>
      </c>
      <c r="I41" s="13">
        <v>0</v>
      </c>
    </row>
    <row r="42" spans="1:9" ht="11.25" customHeight="1">
      <c r="A42" s="12">
        <f t="shared" si="0"/>
        <v>35</v>
      </c>
      <c r="B42" s="13" t="s">
        <v>40</v>
      </c>
      <c r="C42" s="14">
        <v>2</v>
      </c>
      <c r="D42" s="15">
        <v>4.373238404905024E-06</v>
      </c>
      <c r="E42" s="14">
        <v>117</v>
      </c>
      <c r="F42" s="15">
        <v>9.029102185436305E-06</v>
      </c>
      <c r="G42" s="14">
        <v>7630</v>
      </c>
      <c r="H42" s="15">
        <v>4.571116134057478E-06</v>
      </c>
      <c r="I42" s="13">
        <v>0</v>
      </c>
    </row>
    <row r="43" spans="1:9" ht="11.25" customHeight="1">
      <c r="A43" s="12">
        <f t="shared" si="0"/>
        <v>36</v>
      </c>
      <c r="B43" s="13" t="s">
        <v>41</v>
      </c>
      <c r="C43" s="14">
        <v>9</v>
      </c>
      <c r="D43" s="15">
        <v>1.9679572822072608E-05</v>
      </c>
      <c r="E43" s="14">
        <v>87</v>
      </c>
      <c r="F43" s="15">
        <v>6.713947778914175E-06</v>
      </c>
      <c r="G43" s="14">
        <v>5810</v>
      </c>
      <c r="H43" s="15">
        <v>3.480758157126337E-06</v>
      </c>
      <c r="I43" s="13">
        <v>0</v>
      </c>
    </row>
    <row r="44" spans="1:9" ht="11.25" customHeight="1">
      <c r="A44" s="12">
        <f t="shared" si="0"/>
        <v>37</v>
      </c>
      <c r="B44" s="13" t="s">
        <v>42</v>
      </c>
      <c r="C44" s="14">
        <v>9</v>
      </c>
      <c r="D44" s="15">
        <v>1.9679572822072608E-05</v>
      </c>
      <c r="E44" s="14">
        <v>121</v>
      </c>
      <c r="F44" s="15">
        <v>9.337789439639255E-06</v>
      </c>
      <c r="G44" s="14">
        <v>3808</v>
      </c>
      <c r="H44" s="15">
        <v>2.281364382502081E-06</v>
      </c>
      <c r="I44" s="13">
        <v>0</v>
      </c>
    </row>
    <row r="45" spans="1:9" ht="11.25" customHeight="1">
      <c r="A45" s="12">
        <f t="shared" si="0"/>
        <v>38</v>
      </c>
      <c r="B45" s="13" t="s">
        <v>43</v>
      </c>
      <c r="C45" s="14">
        <v>1</v>
      </c>
      <c r="D45" s="15">
        <v>2.186619202452512E-06</v>
      </c>
      <c r="E45" s="14">
        <v>153</v>
      </c>
      <c r="F45" s="15">
        <v>1.180728747326286E-05</v>
      </c>
      <c r="G45" s="14">
        <v>0</v>
      </c>
      <c r="H45" s="15">
        <v>0</v>
      </c>
      <c r="I45" s="13">
        <v>1</v>
      </c>
    </row>
    <row r="48" spans="2:9" ht="10.5">
      <c r="B48" s="2" t="s">
        <v>4</v>
      </c>
      <c r="C48" s="5">
        <f aca="true" t="shared" si="1" ref="C48:I48">SUM(C8:C47)</f>
        <v>457327</v>
      </c>
      <c r="D48" s="10">
        <f t="shared" si="1"/>
        <v>1.0000000000000002</v>
      </c>
      <c r="E48" s="5">
        <f t="shared" si="1"/>
        <v>12958099</v>
      </c>
      <c r="F48" s="10">
        <f t="shared" si="1"/>
        <v>1.0000000000000002</v>
      </c>
      <c r="G48" s="5">
        <f t="shared" si="1"/>
        <v>1669176581</v>
      </c>
      <c r="H48" s="10">
        <f t="shared" si="1"/>
        <v>1</v>
      </c>
      <c r="I48" s="5">
        <f t="shared" si="1"/>
        <v>263</v>
      </c>
    </row>
  </sheetData>
  <sheetProtection/>
  <mergeCells count="5">
    <mergeCell ref="A4:I4"/>
    <mergeCell ref="A2:I2"/>
    <mergeCell ref="C6:D6"/>
    <mergeCell ref="E6:F6"/>
    <mergeCell ref="G6:H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&amp;RPage &amp;P/&amp;N</oddHeader>
    <oddFooter>&amp;RPrint 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Unie filmových distributorů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Danielis</dc:creator>
  <cp:keywords/>
  <dc:description/>
  <cp:lastModifiedBy>pecka</cp:lastModifiedBy>
  <cp:lastPrinted>2002-04-13T20:55:07Z</cp:lastPrinted>
  <dcterms:created xsi:type="dcterms:W3CDTF">2001-04-01T22:21:48Z</dcterms:created>
  <dcterms:modified xsi:type="dcterms:W3CDTF">2016-01-19T07:24:04Z</dcterms:modified>
  <cp:category/>
  <cp:version/>
  <cp:contentType/>
  <cp:contentStatus/>
</cp:coreProperties>
</file>