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5" windowWidth="11700" windowHeight="6540" activeTab="0"/>
  </bookViews>
  <sheets>
    <sheet name="Data" sheetId="1" r:id="rId1"/>
  </sheets>
  <definedNames>
    <definedName name="Dotaz_z_SQL_Server_Topfilm" localSheetId="0">'Data'!$B$8:$I$52</definedName>
    <definedName name="Dotaz_z_SQL_Server_Topfilm_1" localSheetId="0">'Data'!#REF!</definedName>
  </definedNames>
  <calcPr fullCalcOnLoad="1"/>
</workbook>
</file>

<file path=xl/sharedStrings.xml><?xml version="1.0" encoding="utf-8"?>
<sst xmlns="http://schemas.openxmlformats.org/spreadsheetml/2006/main" count="53" uniqueCount="53">
  <si>
    <t>Distributor</t>
  </si>
  <si>
    <t>Představení</t>
  </si>
  <si>
    <t>Návštěvnost</t>
  </si>
  <si>
    <t>Poč. prem</t>
  </si>
  <si>
    <t>Celkem</t>
  </si>
  <si>
    <t>Tržby [Kč]</t>
  </si>
  <si>
    <t>CinemArt</t>
  </si>
  <si>
    <t>Falcon</t>
  </si>
  <si>
    <t>Freeman Ent.</t>
  </si>
  <si>
    <t>Bontonfilm</t>
  </si>
  <si>
    <t>Bioscop/AQS</t>
  </si>
  <si>
    <t>Aerofilms</t>
  </si>
  <si>
    <t>Forum Film</t>
  </si>
  <si>
    <t>Bohemia MP</t>
  </si>
  <si>
    <t xml:space="preserve">A-Company </t>
  </si>
  <si>
    <t>Film Europe</t>
  </si>
  <si>
    <t>Pannonia Ent.</t>
  </si>
  <si>
    <t>Mirius FD</t>
  </si>
  <si>
    <t>Atlantis</t>
  </si>
  <si>
    <t>Artcam</t>
  </si>
  <si>
    <t>Intersonic</t>
  </si>
  <si>
    <t>AČFK</t>
  </si>
  <si>
    <t>Indigo Film</t>
  </si>
  <si>
    <t>NFA</t>
  </si>
  <si>
    <t>Fénix Distribution s.r.o.</t>
  </si>
  <si>
    <t>APK Cinema</t>
  </si>
  <si>
    <t>Pilot Film</t>
  </si>
  <si>
    <t>Bio Art Production</t>
  </si>
  <si>
    <t>Blue Sky Film</t>
  </si>
  <si>
    <t>Cinema Glok</t>
  </si>
  <si>
    <t>Crazy Day</t>
  </si>
  <si>
    <t>Hollywood</t>
  </si>
  <si>
    <t>Artnok film s.r.o.</t>
  </si>
  <si>
    <t>Background</t>
  </si>
  <si>
    <t>35 mm</t>
  </si>
  <si>
    <t>Balkanfilm</t>
  </si>
  <si>
    <t>MasterFilm,s.r.o.</t>
  </si>
  <si>
    <t>Mimesis</t>
  </si>
  <si>
    <t>Die Gruppe</t>
  </si>
  <si>
    <t>SciTech Visual</t>
  </si>
  <si>
    <t>Nutprodukce</t>
  </si>
  <si>
    <t>Cinémotif Films s.r.o.</t>
  </si>
  <si>
    <t>i/o post s.r.o</t>
  </si>
  <si>
    <t>Magnusfilm</t>
  </si>
  <si>
    <t>MFDF Ji.hlava</t>
  </si>
  <si>
    <t>Ideafilm s.r.o.</t>
  </si>
  <si>
    <t>Sugar Division</t>
  </si>
  <si>
    <t>Gnomon Production</t>
  </si>
  <si>
    <t>Pink Productions</t>
  </si>
  <si>
    <t>BUC-FILM</t>
  </si>
  <si>
    <t>Road Movies</t>
  </si>
  <si>
    <t xml:space="preserve"> Podíly distribučních společností na filmovém trhu ČR 2016</t>
  </si>
  <si>
    <t>Období 1/2016 - 12/2016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</si>
</sst>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\ &quot;Kč&quot;"/>
    <numFmt numFmtId="166" formatCode="#,##0\ _K_č"/>
    <numFmt numFmtId="167" formatCode="#,##0.00\ &quot;Kč&quot;"/>
  </numFmts>
  <fonts count="40">
    <font>
      <sz val="8"/>
      <name val="Tahoma"/>
      <family val="0"/>
    </font>
    <font>
      <sz val="8"/>
      <color indexed="60"/>
      <name val="Tahoma"/>
      <family val="2"/>
    </font>
    <font>
      <b/>
      <sz val="8"/>
      <color indexed="9"/>
      <name val="Tahoma"/>
      <family val="2"/>
    </font>
    <font>
      <b/>
      <sz val="10"/>
      <name val="Tahoma"/>
      <family val="2"/>
    </font>
    <font>
      <b/>
      <u val="single"/>
      <sz val="12"/>
      <name val="Tahoma"/>
      <family val="2"/>
    </font>
    <font>
      <b/>
      <u val="single"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33" borderId="0" xfId="0" applyFont="1" applyFill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2" fillId="33" borderId="0" xfId="0" applyNumberFormat="1" applyFont="1" applyFill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64" fontId="2" fillId="33" borderId="0" xfId="0" applyNumberFormat="1" applyFont="1" applyFill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11" xfId="0" applyBorder="1" applyAlignment="1">
      <alignment/>
    </xf>
    <xf numFmtId="0" fontId="1" fillId="34" borderId="11" xfId="0" applyFont="1" applyFill="1" applyBorder="1" applyAlignment="1">
      <alignment/>
    </xf>
    <xf numFmtId="164" fontId="1" fillId="34" borderId="12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3" fontId="1" fillId="34" borderId="13" xfId="0" applyNumberFormat="1" applyFont="1" applyFill="1" applyBorder="1" applyAlignment="1">
      <alignment horizontal="center"/>
    </xf>
    <xf numFmtId="164" fontId="1" fillId="34" borderId="13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2:N54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K16" sqref="K16"/>
    </sheetView>
  </sheetViews>
  <sheetFormatPr defaultColWidth="9.33203125" defaultRowHeight="10.5"/>
  <cols>
    <col min="1" max="1" width="4" style="0" customWidth="1"/>
    <col min="2" max="2" width="15.5" style="0" customWidth="1"/>
    <col min="3" max="3" width="12" style="4" customWidth="1"/>
    <col min="4" max="4" width="12.5" style="1" customWidth="1"/>
    <col min="5" max="5" width="14" style="4" customWidth="1"/>
    <col min="6" max="6" width="12.66015625" style="1" customWidth="1"/>
    <col min="7" max="7" width="14.83203125" style="4" customWidth="1"/>
    <col min="8" max="8" width="11.33203125" style="1" customWidth="1"/>
    <col min="10" max="10" width="10.33203125" style="0" customWidth="1"/>
    <col min="11" max="11" width="16.66015625" style="4" customWidth="1"/>
    <col min="12" max="12" width="6.5" style="7" customWidth="1"/>
    <col min="13" max="13" width="9.5" style="3" customWidth="1"/>
    <col min="14" max="14" width="8.66015625" style="1" customWidth="1"/>
  </cols>
  <sheetData>
    <row r="2" spans="1:14" ht="22.5" customHeight="1">
      <c r="A2" s="18" t="s">
        <v>51</v>
      </c>
      <c r="B2" s="18"/>
      <c r="C2" s="18"/>
      <c r="D2" s="18"/>
      <c r="E2" s="18"/>
      <c r="F2" s="18"/>
      <c r="G2" s="18"/>
      <c r="H2" s="18"/>
      <c r="I2" s="18"/>
      <c r="J2" s="8"/>
      <c r="K2" s="8"/>
      <c r="L2" s="8"/>
      <c r="M2" s="8"/>
      <c r="N2" s="6"/>
    </row>
    <row r="3" spans="1:14" ht="12.75" customHeight="1">
      <c r="A3" s="14"/>
      <c r="B3" s="14"/>
      <c r="C3" s="14"/>
      <c r="D3" s="14"/>
      <c r="E3" s="14"/>
      <c r="F3" s="14"/>
      <c r="G3" s="14"/>
      <c r="H3" s="14"/>
      <c r="I3" s="14"/>
      <c r="J3" s="8"/>
      <c r="K3" s="8"/>
      <c r="L3" s="8"/>
      <c r="M3" s="8"/>
      <c r="N3" s="6"/>
    </row>
    <row r="4" spans="1:14" ht="12.75" customHeight="1">
      <c r="A4" s="14"/>
      <c r="B4" s="14"/>
      <c r="C4" s="14"/>
      <c r="D4" s="14"/>
      <c r="E4" s="14"/>
      <c r="F4" s="14"/>
      <c r="G4" s="14"/>
      <c r="H4" s="14"/>
      <c r="I4" s="14"/>
      <c r="J4" s="8"/>
      <c r="K4" s="8"/>
      <c r="L4" s="8"/>
      <c r="M4" s="8"/>
      <c r="N4" s="6"/>
    </row>
    <row r="5" spans="1:14" ht="12.75" customHeight="1">
      <c r="A5" s="14"/>
      <c r="B5" s="14"/>
      <c r="C5" s="14"/>
      <c r="D5" s="21" t="s">
        <v>52</v>
      </c>
      <c r="E5" s="21"/>
      <c r="F5" s="21"/>
      <c r="G5" s="21"/>
      <c r="H5" s="14"/>
      <c r="I5" s="14"/>
      <c r="J5" s="8"/>
      <c r="K5" s="8"/>
      <c r="L5" s="8"/>
      <c r="M5" s="8"/>
      <c r="N5" s="6"/>
    </row>
    <row r="6" spans="1:14" ht="12.75" customHeight="1">
      <c r="A6" s="14"/>
      <c r="B6" s="14"/>
      <c r="C6" s="14"/>
      <c r="D6" s="14"/>
      <c r="E6" s="14"/>
      <c r="F6" s="14"/>
      <c r="G6" s="14"/>
      <c r="H6" s="14"/>
      <c r="I6" s="14"/>
      <c r="J6" s="8"/>
      <c r="K6" s="8"/>
      <c r="L6" s="8"/>
      <c r="M6" s="8"/>
      <c r="N6" s="6"/>
    </row>
    <row r="7" spans="1:9" ht="10.5">
      <c r="A7" s="15"/>
      <c r="B7" s="16" t="s">
        <v>0</v>
      </c>
      <c r="C7" s="19" t="s">
        <v>1</v>
      </c>
      <c r="D7" s="19"/>
      <c r="E7" s="20" t="s">
        <v>2</v>
      </c>
      <c r="F7" s="20"/>
      <c r="G7" s="19" t="s">
        <v>5</v>
      </c>
      <c r="H7" s="19"/>
      <c r="I7" s="17" t="s">
        <v>3</v>
      </c>
    </row>
    <row r="8" spans="1:14" ht="11.25" customHeight="1">
      <c r="A8" s="10">
        <v>1</v>
      </c>
      <c r="B8" s="11" t="s">
        <v>6</v>
      </c>
      <c r="C8" s="12">
        <v>155203</v>
      </c>
      <c r="D8" s="13">
        <v>0.3293767853277363</v>
      </c>
      <c r="E8" s="12">
        <v>5573735</v>
      </c>
      <c r="F8" s="13">
        <v>0.35678930180362556</v>
      </c>
      <c r="G8" s="12">
        <v>726938659</v>
      </c>
      <c r="H8" s="13">
        <v>0.361473238491201</v>
      </c>
      <c r="I8" s="11">
        <v>57</v>
      </c>
      <c r="J8" s="1"/>
      <c r="K8"/>
      <c r="L8"/>
      <c r="M8"/>
      <c r="N8"/>
    </row>
    <row r="9" spans="1:14" ht="11.25" customHeight="1">
      <c r="A9" s="10">
        <f aca="true" t="shared" si="0" ref="A9:A52">A8+1</f>
        <v>2</v>
      </c>
      <c r="B9" s="11" t="s">
        <v>7</v>
      </c>
      <c r="C9" s="12">
        <v>136115</v>
      </c>
      <c r="D9" s="13">
        <v>0.2888676194073879</v>
      </c>
      <c r="E9" s="12">
        <v>4932265</v>
      </c>
      <c r="F9" s="13">
        <v>0.31572713551334236</v>
      </c>
      <c r="G9" s="12">
        <v>639174207</v>
      </c>
      <c r="H9" s="13">
        <v>0.3178320037101442</v>
      </c>
      <c r="I9" s="11">
        <v>37</v>
      </c>
      <c r="J9" s="1"/>
      <c r="K9"/>
      <c r="L9"/>
      <c r="M9"/>
      <c r="N9"/>
    </row>
    <row r="10" spans="1:9" ht="11.25" customHeight="1">
      <c r="A10" s="10">
        <f t="shared" si="0"/>
        <v>3</v>
      </c>
      <c r="B10" s="11" t="s">
        <v>8</v>
      </c>
      <c r="C10" s="12">
        <v>68214</v>
      </c>
      <c r="D10" s="13">
        <v>0.1447659390240279</v>
      </c>
      <c r="E10" s="12">
        <v>2012252</v>
      </c>
      <c r="F10" s="13">
        <v>0.12880949419607304</v>
      </c>
      <c r="G10" s="12">
        <v>282706518</v>
      </c>
      <c r="H10" s="13">
        <v>0.1405769790048145</v>
      </c>
      <c r="I10" s="11">
        <v>24</v>
      </c>
    </row>
    <row r="11" spans="1:9" ht="11.25" customHeight="1">
      <c r="A11" s="10">
        <f t="shared" si="0"/>
        <v>4</v>
      </c>
      <c r="B11" s="11" t="s">
        <v>9</v>
      </c>
      <c r="C11" s="12">
        <v>37328</v>
      </c>
      <c r="D11" s="13">
        <v>0.07921867903786486</v>
      </c>
      <c r="E11" s="12">
        <v>1056565</v>
      </c>
      <c r="F11" s="13">
        <v>0.06763347892573789</v>
      </c>
      <c r="G11" s="12">
        <v>134103271</v>
      </c>
      <c r="H11" s="13">
        <v>0.06668340314616994</v>
      </c>
      <c r="I11" s="11">
        <v>21</v>
      </c>
    </row>
    <row r="12" spans="1:9" ht="11.25" customHeight="1">
      <c r="A12" s="10">
        <f t="shared" si="0"/>
        <v>5</v>
      </c>
      <c r="B12" s="11" t="s">
        <v>10</v>
      </c>
      <c r="C12" s="12">
        <v>20727</v>
      </c>
      <c r="D12" s="13">
        <v>0.04398750429751996</v>
      </c>
      <c r="E12" s="12">
        <v>579452</v>
      </c>
      <c r="F12" s="13">
        <v>0.0370922324991616</v>
      </c>
      <c r="G12" s="12">
        <v>64498790</v>
      </c>
      <c r="H12" s="13">
        <v>0.03207228864693505</v>
      </c>
      <c r="I12" s="11">
        <v>14</v>
      </c>
    </row>
    <row r="13" spans="1:9" ht="11.25" customHeight="1">
      <c r="A13" s="10">
        <f t="shared" si="0"/>
        <v>6</v>
      </c>
      <c r="B13" s="11" t="s">
        <v>11</v>
      </c>
      <c r="C13" s="12">
        <v>9954</v>
      </c>
      <c r="D13" s="13">
        <v>0.021124698112486788</v>
      </c>
      <c r="E13" s="12">
        <v>388769</v>
      </c>
      <c r="F13" s="13">
        <v>0.024886116773203914</v>
      </c>
      <c r="G13" s="12">
        <v>47911209</v>
      </c>
      <c r="H13" s="13">
        <v>0.023824045760728725</v>
      </c>
      <c r="I13" s="11">
        <v>15</v>
      </c>
    </row>
    <row r="14" spans="1:9" ht="11.25" customHeight="1">
      <c r="A14" s="10">
        <f t="shared" si="0"/>
        <v>7</v>
      </c>
      <c r="B14" s="11" t="s">
        <v>12</v>
      </c>
      <c r="C14" s="12">
        <v>12109</v>
      </c>
      <c r="D14" s="13">
        <v>0.02569810824232495</v>
      </c>
      <c r="E14" s="12">
        <v>295576</v>
      </c>
      <c r="F14" s="13">
        <v>0.01892058999394633</v>
      </c>
      <c r="G14" s="12">
        <v>40567360</v>
      </c>
      <c r="H14" s="13">
        <v>0.020172286636138865</v>
      </c>
      <c r="I14" s="11">
        <v>5</v>
      </c>
    </row>
    <row r="15" spans="1:9" ht="11.25" customHeight="1">
      <c r="A15" s="10">
        <f t="shared" si="0"/>
        <v>8</v>
      </c>
      <c r="B15" s="11" t="s">
        <v>13</v>
      </c>
      <c r="C15" s="12">
        <v>9152</v>
      </c>
      <c r="D15" s="13">
        <v>0.0194226679852802</v>
      </c>
      <c r="E15" s="12">
        <v>197442</v>
      </c>
      <c r="F15" s="13">
        <v>0.012638776929063086</v>
      </c>
      <c r="G15" s="12">
        <v>22176641</v>
      </c>
      <c r="H15" s="13">
        <v>0.011027425962121992</v>
      </c>
      <c r="I15" s="11">
        <v>16</v>
      </c>
    </row>
    <row r="16" spans="1:9" ht="11.25" customHeight="1">
      <c r="A16" s="10">
        <f t="shared" si="0"/>
        <v>9</v>
      </c>
      <c r="B16" s="11" t="s">
        <v>14</v>
      </c>
      <c r="C16" s="12">
        <v>6674</v>
      </c>
      <c r="D16" s="13">
        <v>0.014163776893986018</v>
      </c>
      <c r="E16" s="12">
        <v>200328</v>
      </c>
      <c r="F16" s="13">
        <v>0.012823517309616748</v>
      </c>
      <c r="G16" s="12">
        <v>19730129</v>
      </c>
      <c r="H16" s="13">
        <v>0.009810887806255962</v>
      </c>
      <c r="I16" s="11">
        <v>11</v>
      </c>
    </row>
    <row r="17" spans="1:9" ht="11.25" customHeight="1">
      <c r="A17" s="10">
        <f t="shared" si="0"/>
        <v>10</v>
      </c>
      <c r="B17" s="11" t="s">
        <v>15</v>
      </c>
      <c r="C17" s="12">
        <v>4117</v>
      </c>
      <c r="D17" s="13">
        <v>0.008737229468465753</v>
      </c>
      <c r="E17" s="12">
        <v>103036</v>
      </c>
      <c r="F17" s="13">
        <v>0.0065956028588797936</v>
      </c>
      <c r="G17" s="12">
        <v>8734334</v>
      </c>
      <c r="H17" s="13">
        <v>0.004343183510678863</v>
      </c>
      <c r="I17" s="11">
        <v>47</v>
      </c>
    </row>
    <row r="18" spans="1:9" ht="11.25" customHeight="1">
      <c r="A18" s="10">
        <f t="shared" si="0"/>
        <v>11</v>
      </c>
      <c r="B18" s="11" t="s">
        <v>16</v>
      </c>
      <c r="C18" s="12">
        <v>1008</v>
      </c>
      <c r="D18" s="13">
        <v>0.0021392099354417002</v>
      </c>
      <c r="E18" s="12">
        <v>34998</v>
      </c>
      <c r="F18" s="13">
        <v>0.0022403131803939887</v>
      </c>
      <c r="G18" s="12">
        <v>6035965</v>
      </c>
      <c r="H18" s="13">
        <v>0.003001408425534763</v>
      </c>
      <c r="I18" s="11">
        <v>13</v>
      </c>
    </row>
    <row r="19" spans="1:9" ht="11.25" customHeight="1">
      <c r="A19" s="10">
        <f t="shared" si="0"/>
        <v>12</v>
      </c>
      <c r="B19" s="11" t="s">
        <v>17</v>
      </c>
      <c r="C19" s="12">
        <v>1479</v>
      </c>
      <c r="D19" s="13">
        <v>0.0031387812445617803</v>
      </c>
      <c r="E19" s="12">
        <v>35455</v>
      </c>
      <c r="F19" s="13">
        <v>0.002269566941278612</v>
      </c>
      <c r="G19" s="12">
        <v>3277474</v>
      </c>
      <c r="H19" s="13">
        <v>0.001629737428575401</v>
      </c>
      <c r="I19" s="11">
        <v>4</v>
      </c>
    </row>
    <row r="20" spans="1:9" ht="11.25" customHeight="1">
      <c r="A20" s="10">
        <f t="shared" si="0"/>
        <v>13</v>
      </c>
      <c r="B20" s="11" t="s">
        <v>18</v>
      </c>
      <c r="C20" s="12">
        <v>634</v>
      </c>
      <c r="D20" s="13">
        <v>0.0013454951379663074</v>
      </c>
      <c r="E20" s="12">
        <v>29656</v>
      </c>
      <c r="F20" s="13">
        <v>0.0018983578398126786</v>
      </c>
      <c r="G20" s="12">
        <v>3083710</v>
      </c>
      <c r="H20" s="13">
        <v>0.0015333874825161848</v>
      </c>
      <c r="I20" s="11">
        <v>7</v>
      </c>
    </row>
    <row r="21" spans="1:9" ht="11.25" customHeight="1">
      <c r="A21" s="10">
        <f t="shared" si="0"/>
        <v>14</v>
      </c>
      <c r="B21" s="11" t="s">
        <v>19</v>
      </c>
      <c r="C21" s="12">
        <v>1878</v>
      </c>
      <c r="D21" s="13">
        <v>0.003985551844007454</v>
      </c>
      <c r="E21" s="12">
        <v>36927</v>
      </c>
      <c r="F21" s="13">
        <v>0.0023637934971258018</v>
      </c>
      <c r="G21" s="12">
        <v>2535093</v>
      </c>
      <c r="H21" s="13">
        <v>0.0012605854224990037</v>
      </c>
      <c r="I21" s="11">
        <v>15</v>
      </c>
    </row>
    <row r="22" spans="1:9" ht="11.25" customHeight="1">
      <c r="A22" s="10">
        <f t="shared" si="0"/>
        <v>15</v>
      </c>
      <c r="B22" s="11" t="s">
        <v>20</v>
      </c>
      <c r="C22" s="12">
        <v>1517</v>
      </c>
      <c r="D22" s="13">
        <v>0.0032194260635566062</v>
      </c>
      <c r="E22" s="12">
        <v>23914</v>
      </c>
      <c r="F22" s="13">
        <v>0.0015307974568815887</v>
      </c>
      <c r="G22" s="12">
        <v>2414899</v>
      </c>
      <c r="H22" s="13">
        <v>0.0012008184615741597</v>
      </c>
      <c r="I22" s="11">
        <v>1</v>
      </c>
    </row>
    <row r="23" spans="1:9" ht="11.25" customHeight="1">
      <c r="A23" s="10">
        <f t="shared" si="0"/>
        <v>16</v>
      </c>
      <c r="B23" s="11" t="s">
        <v>21</v>
      </c>
      <c r="C23" s="12">
        <v>1463</v>
      </c>
      <c r="D23" s="13">
        <v>0.003104825531300801</v>
      </c>
      <c r="E23" s="12">
        <v>37611</v>
      </c>
      <c r="F23" s="13">
        <v>0.0024075781195439256</v>
      </c>
      <c r="G23" s="12">
        <v>2288963</v>
      </c>
      <c r="H23" s="13">
        <v>0.0011381962675292728</v>
      </c>
      <c r="I23" s="11">
        <v>12</v>
      </c>
    </row>
    <row r="24" spans="1:9" ht="11.25" customHeight="1">
      <c r="A24" s="10">
        <f t="shared" si="0"/>
        <v>17</v>
      </c>
      <c r="B24" s="11" t="s">
        <v>22</v>
      </c>
      <c r="C24" s="12">
        <v>841</v>
      </c>
      <c r="D24" s="13">
        <v>0.0017847971782802281</v>
      </c>
      <c r="E24" s="12">
        <v>10589</v>
      </c>
      <c r="F24" s="13">
        <v>0.0006778294836045473</v>
      </c>
      <c r="G24" s="12">
        <v>1101153</v>
      </c>
      <c r="H24" s="13">
        <v>0.0005475528589053914</v>
      </c>
      <c r="I24" s="11">
        <v>1</v>
      </c>
    </row>
    <row r="25" spans="1:9" ht="11.25" customHeight="1">
      <c r="A25" s="10">
        <f t="shared" si="0"/>
        <v>18</v>
      </c>
      <c r="B25" s="11" t="s">
        <v>23</v>
      </c>
      <c r="C25" s="12">
        <v>812</v>
      </c>
      <c r="D25" s="13">
        <v>0.001723252447994703</v>
      </c>
      <c r="E25" s="12">
        <v>35318</v>
      </c>
      <c r="F25" s="13">
        <v>0.0022607972142738124</v>
      </c>
      <c r="G25" s="12">
        <v>1097265</v>
      </c>
      <c r="H25" s="13">
        <v>0.0005456195349118826</v>
      </c>
      <c r="I25" s="11">
        <v>11</v>
      </c>
    </row>
    <row r="26" spans="1:9" ht="11.25" customHeight="1">
      <c r="A26" s="10">
        <f t="shared" si="0"/>
        <v>19</v>
      </c>
      <c r="B26" s="11" t="s">
        <v>24</v>
      </c>
      <c r="C26" s="12">
        <v>543</v>
      </c>
      <c r="D26" s="13">
        <v>0.0011523720187944873</v>
      </c>
      <c r="E26" s="12">
        <v>6206</v>
      </c>
      <c r="F26" s="13">
        <v>0.0003972622320568345</v>
      </c>
      <c r="G26" s="12">
        <v>723679</v>
      </c>
      <c r="H26" s="13">
        <v>0.0003598523596446586</v>
      </c>
      <c r="I26" s="11">
        <v>3</v>
      </c>
    </row>
    <row r="27" spans="1:9" ht="11.25" customHeight="1">
      <c r="A27" s="10">
        <f t="shared" si="0"/>
        <v>20</v>
      </c>
      <c r="B27" s="11" t="s">
        <v>25</v>
      </c>
      <c r="C27" s="12">
        <v>199</v>
      </c>
      <c r="D27" s="13">
        <v>0.0004223241836834309</v>
      </c>
      <c r="E27" s="12">
        <v>3504</v>
      </c>
      <c r="F27" s="13">
        <v>0.00022430017098407155</v>
      </c>
      <c r="G27" s="12">
        <v>429959</v>
      </c>
      <c r="H27" s="13">
        <v>0.00021379888141076053</v>
      </c>
      <c r="I27" s="11">
        <v>1</v>
      </c>
    </row>
    <row r="28" spans="1:9" ht="11.25" customHeight="1">
      <c r="A28" s="10">
        <f t="shared" si="0"/>
        <v>21</v>
      </c>
      <c r="B28" s="11" t="s">
        <v>26</v>
      </c>
      <c r="C28" s="12">
        <v>98</v>
      </c>
      <c r="D28" s="13">
        <v>0.00020797874372349863</v>
      </c>
      <c r="E28" s="12">
        <v>2561</v>
      </c>
      <c r="F28" s="13">
        <v>0.00016393628364446552</v>
      </c>
      <c r="G28" s="12">
        <v>236033</v>
      </c>
      <c r="H28" s="13">
        <v>0.00011736838018514798</v>
      </c>
      <c r="I28" s="11">
        <v>1</v>
      </c>
    </row>
    <row r="29" spans="1:9" ht="11.25" customHeight="1">
      <c r="A29" s="10">
        <f t="shared" si="0"/>
        <v>22</v>
      </c>
      <c r="B29" s="11" t="s">
        <v>27</v>
      </c>
      <c r="C29" s="12">
        <v>214</v>
      </c>
      <c r="D29" s="13">
        <v>0.00045415766486559905</v>
      </c>
      <c r="E29" s="12">
        <v>2281</v>
      </c>
      <c r="F29" s="13">
        <v>0.00014601275399961963</v>
      </c>
      <c r="G29" s="12">
        <v>215261</v>
      </c>
      <c r="H29" s="13">
        <v>0.0001070394177383465</v>
      </c>
      <c r="I29" s="11">
        <v>1</v>
      </c>
    </row>
    <row r="30" spans="1:9" ht="11.25" customHeight="1">
      <c r="A30" s="10">
        <f t="shared" si="0"/>
        <v>23</v>
      </c>
      <c r="B30" s="11" t="s">
        <v>28</v>
      </c>
      <c r="C30" s="12">
        <v>84</v>
      </c>
      <c r="D30" s="13">
        <v>0.00017826749462014168</v>
      </c>
      <c r="E30" s="12">
        <v>3669</v>
      </c>
      <c r="F30" s="13">
        <v>0.00023486225095335574</v>
      </c>
      <c r="G30" s="12">
        <v>162664</v>
      </c>
      <c r="H30" s="13">
        <v>8.088534312760043E-05</v>
      </c>
      <c r="I30" s="11">
        <v>0</v>
      </c>
    </row>
    <row r="31" spans="1:9" ht="11.25" customHeight="1">
      <c r="A31" s="10">
        <f t="shared" si="0"/>
        <v>24</v>
      </c>
      <c r="B31" s="11" t="s">
        <v>29</v>
      </c>
      <c r="C31" s="12">
        <v>108</v>
      </c>
      <c r="D31" s="13">
        <v>0.00022920106451161074</v>
      </c>
      <c r="E31" s="12">
        <v>1737</v>
      </c>
      <c r="F31" s="13">
        <v>0.00011118989640391902</v>
      </c>
      <c r="G31" s="12">
        <v>119982</v>
      </c>
      <c r="H31" s="13">
        <v>5.966154305276984E-05</v>
      </c>
      <c r="I31" s="11">
        <v>3</v>
      </c>
    </row>
    <row r="32" spans="1:9" ht="11.25" customHeight="1">
      <c r="A32" s="10">
        <f t="shared" si="0"/>
        <v>25</v>
      </c>
      <c r="B32" s="11" t="s">
        <v>30</v>
      </c>
      <c r="C32" s="12">
        <v>129</v>
      </c>
      <c r="D32" s="13">
        <v>0.00027376793816664616</v>
      </c>
      <c r="E32" s="12">
        <v>1269</v>
      </c>
      <c r="F32" s="13">
        <v>8.12319968546766E-05</v>
      </c>
      <c r="G32" s="12">
        <v>102643</v>
      </c>
      <c r="H32" s="13">
        <v>5.103965397780879E-05</v>
      </c>
      <c r="I32" s="11">
        <v>1</v>
      </c>
    </row>
    <row r="33" spans="1:9" ht="11.25" customHeight="1">
      <c r="A33" s="10">
        <f t="shared" si="0"/>
        <v>26</v>
      </c>
      <c r="B33" s="11" t="s">
        <v>31</v>
      </c>
      <c r="C33" s="12">
        <v>20</v>
      </c>
      <c r="D33" s="13">
        <v>4.244464157622421E-05</v>
      </c>
      <c r="E33" s="12">
        <v>1860</v>
      </c>
      <c r="F33" s="13">
        <v>0.00011906344692647633</v>
      </c>
      <c r="G33" s="12">
        <v>80826</v>
      </c>
      <c r="H33" s="13">
        <v>4.0191060982340477E-05</v>
      </c>
      <c r="I33" s="11">
        <v>0</v>
      </c>
    </row>
    <row r="34" spans="1:9" ht="11.25" customHeight="1">
      <c r="A34" s="10">
        <f t="shared" si="0"/>
        <v>27</v>
      </c>
      <c r="B34" s="11" t="s">
        <v>32</v>
      </c>
      <c r="C34" s="12">
        <v>49</v>
      </c>
      <c r="D34" s="13">
        <v>0.00010398937186174932</v>
      </c>
      <c r="E34" s="12">
        <v>1694</v>
      </c>
      <c r="F34" s="13">
        <v>0.00010843735435131769</v>
      </c>
      <c r="G34" s="12">
        <v>74475</v>
      </c>
      <c r="H34" s="13">
        <v>3.7033000107141356E-05</v>
      </c>
      <c r="I34" s="11">
        <v>1</v>
      </c>
    </row>
    <row r="35" spans="1:9" ht="11.25" customHeight="1">
      <c r="A35" s="10">
        <f t="shared" si="0"/>
        <v>28</v>
      </c>
      <c r="B35" s="11" t="s">
        <v>50</v>
      </c>
      <c r="C35" s="12">
        <v>114</v>
      </c>
      <c r="D35" s="13">
        <v>0.000241934456984478</v>
      </c>
      <c r="E35" s="12">
        <v>886</v>
      </c>
      <c r="F35" s="13">
        <v>5.6715168804762386E-05</v>
      </c>
      <c r="G35" s="12">
        <v>71079</v>
      </c>
      <c r="H35" s="13">
        <v>3.5344325137502526E-05</v>
      </c>
      <c r="I35" s="11">
        <v>1</v>
      </c>
    </row>
    <row r="36" spans="1:9" ht="11.25" customHeight="1">
      <c r="A36" s="10">
        <f t="shared" si="0"/>
        <v>29</v>
      </c>
      <c r="B36" s="11" t="s">
        <v>33</v>
      </c>
      <c r="C36" s="12">
        <v>40</v>
      </c>
      <c r="D36" s="13">
        <v>8.488928315244842E-05</v>
      </c>
      <c r="E36" s="12">
        <v>1062</v>
      </c>
      <c r="F36" s="13">
        <v>6.798138743866553E-05</v>
      </c>
      <c r="G36" s="12">
        <v>59825</v>
      </c>
      <c r="H36" s="13">
        <v>2.9748227343534495E-05</v>
      </c>
      <c r="I36" s="11">
        <v>2</v>
      </c>
    </row>
    <row r="37" spans="1:9" ht="11.25" customHeight="1">
      <c r="A37" s="10">
        <f t="shared" si="0"/>
        <v>30</v>
      </c>
      <c r="B37" s="11" t="s">
        <v>34</v>
      </c>
      <c r="C37" s="12">
        <v>21</v>
      </c>
      <c r="D37" s="13">
        <v>4.456687365503542E-05</v>
      </c>
      <c r="E37" s="12">
        <v>1305</v>
      </c>
      <c r="F37" s="13">
        <v>8.353645066615679E-05</v>
      </c>
      <c r="G37" s="12">
        <v>56891</v>
      </c>
      <c r="H37" s="13">
        <v>2.8289283774358896E-05</v>
      </c>
      <c r="I37" s="11">
        <v>0</v>
      </c>
    </row>
    <row r="38" spans="1:9" ht="11.25" customHeight="1">
      <c r="A38" s="10">
        <f t="shared" si="0"/>
        <v>31</v>
      </c>
      <c r="B38" s="11" t="s">
        <v>35</v>
      </c>
      <c r="C38" s="12">
        <v>50</v>
      </c>
      <c r="D38" s="13">
        <v>0.00010611160394056053</v>
      </c>
      <c r="E38" s="12">
        <v>1239</v>
      </c>
      <c r="F38" s="13">
        <v>7.931161867844311E-05</v>
      </c>
      <c r="G38" s="12">
        <v>49099</v>
      </c>
      <c r="H38" s="13">
        <v>2.4414679721524448E-05</v>
      </c>
      <c r="I38" s="11">
        <v>6</v>
      </c>
    </row>
    <row r="39" spans="1:9" ht="11.25" customHeight="1">
      <c r="A39" s="10">
        <f t="shared" si="0"/>
        <v>32</v>
      </c>
      <c r="B39" s="11" t="s">
        <v>36</v>
      </c>
      <c r="C39" s="12">
        <v>54</v>
      </c>
      <c r="D39" s="13">
        <v>0.00011460053225580537</v>
      </c>
      <c r="E39" s="12">
        <v>1103</v>
      </c>
      <c r="F39" s="13">
        <v>7.060590427951796E-05</v>
      </c>
      <c r="G39" s="12">
        <v>43060</v>
      </c>
      <c r="H39" s="13">
        <v>2.1411762129755042E-05</v>
      </c>
      <c r="I39" s="11">
        <v>2</v>
      </c>
    </row>
    <row r="40" spans="1:9" ht="11.25" customHeight="1">
      <c r="A40" s="10">
        <f t="shared" si="0"/>
        <v>33</v>
      </c>
      <c r="B40" s="11" t="s">
        <v>37</v>
      </c>
      <c r="C40" s="12">
        <v>11</v>
      </c>
      <c r="D40" s="13">
        <v>2.3344552866923316E-05</v>
      </c>
      <c r="E40" s="12">
        <v>803</v>
      </c>
      <c r="F40" s="13">
        <v>5.1402122517183065E-05</v>
      </c>
      <c r="G40" s="12">
        <v>41707</v>
      </c>
      <c r="H40" s="13">
        <v>2.0738977314112715E-05</v>
      </c>
      <c r="I40" s="11">
        <v>1</v>
      </c>
    </row>
    <row r="41" spans="1:9" ht="11.25" customHeight="1">
      <c r="A41" s="10">
        <f t="shared" si="0"/>
        <v>34</v>
      </c>
      <c r="B41" s="11" t="s">
        <v>38</v>
      </c>
      <c r="C41" s="12">
        <v>16</v>
      </c>
      <c r="D41" s="13">
        <v>3.395571326097937E-05</v>
      </c>
      <c r="E41" s="12">
        <v>660</v>
      </c>
      <c r="F41" s="13">
        <v>4.224831987713677E-05</v>
      </c>
      <c r="G41" s="12">
        <v>32655</v>
      </c>
      <c r="H41" s="13">
        <v>1.6237833078196722E-05</v>
      </c>
      <c r="I41" s="11">
        <v>1</v>
      </c>
    </row>
    <row r="42" spans="1:9" ht="11.25" customHeight="1">
      <c r="A42" s="10">
        <f t="shared" si="0"/>
        <v>35</v>
      </c>
      <c r="B42" s="11" t="s">
        <v>39</v>
      </c>
      <c r="C42" s="12">
        <v>15</v>
      </c>
      <c r="D42" s="13">
        <v>3.183348118216816E-05</v>
      </c>
      <c r="E42" s="12">
        <v>439</v>
      </c>
      <c r="F42" s="13">
        <v>2.8101533978883392E-05</v>
      </c>
      <c r="G42" s="12">
        <v>31116</v>
      </c>
      <c r="H42" s="13">
        <v>1.5472558997432836E-05</v>
      </c>
      <c r="I42" s="11">
        <v>1</v>
      </c>
    </row>
    <row r="43" spans="1:9" ht="11.25" customHeight="1">
      <c r="A43" s="10">
        <f t="shared" si="0"/>
        <v>36</v>
      </c>
      <c r="B43" s="11" t="s">
        <v>40</v>
      </c>
      <c r="C43" s="12">
        <v>56</v>
      </c>
      <c r="D43" s="13">
        <v>0.00011884499641342779</v>
      </c>
      <c r="E43" s="12">
        <v>2710</v>
      </c>
      <c r="F43" s="13">
        <v>0.00017347416191975854</v>
      </c>
      <c r="G43" s="12">
        <v>24510</v>
      </c>
      <c r="H43" s="13">
        <v>1.2187698323276733E-05</v>
      </c>
      <c r="I43" s="11">
        <v>1</v>
      </c>
    </row>
    <row r="44" spans="1:9" ht="11.25" customHeight="1">
      <c r="A44" s="10">
        <f t="shared" si="0"/>
        <v>37</v>
      </c>
      <c r="B44" s="11" t="s">
        <v>41</v>
      </c>
      <c r="C44" s="12">
        <v>30</v>
      </c>
      <c r="D44" s="13">
        <v>6.366696236433632E-05</v>
      </c>
      <c r="E44" s="12">
        <v>408</v>
      </c>
      <c r="F44" s="13">
        <v>2.6117143196775456E-05</v>
      </c>
      <c r="G44" s="12">
        <v>22585</v>
      </c>
      <c r="H44" s="13">
        <v>1.1230484154679925E-05</v>
      </c>
      <c r="I44" s="11">
        <v>1</v>
      </c>
    </row>
    <row r="45" spans="1:9" ht="11.25" customHeight="1">
      <c r="A45" s="10">
        <f t="shared" si="0"/>
        <v>38</v>
      </c>
      <c r="B45" s="11" t="s">
        <v>42</v>
      </c>
      <c r="C45" s="12">
        <v>22</v>
      </c>
      <c r="D45" s="13">
        <v>4.668910573384663E-05</v>
      </c>
      <c r="E45" s="12">
        <v>1008</v>
      </c>
      <c r="F45" s="13">
        <v>6.452470672144523E-05</v>
      </c>
      <c r="G45" s="12">
        <v>20175</v>
      </c>
      <c r="H45" s="13">
        <v>1.0032101741008081E-05</v>
      </c>
      <c r="I45" s="11">
        <v>1</v>
      </c>
    </row>
    <row r="46" spans="1:9" ht="11.25" customHeight="1">
      <c r="A46" s="10">
        <f t="shared" si="0"/>
        <v>39</v>
      </c>
      <c r="B46" s="11" t="s">
        <v>43</v>
      </c>
      <c r="C46" s="12">
        <v>48</v>
      </c>
      <c r="D46" s="13">
        <v>0.0001018671397829381</v>
      </c>
      <c r="E46" s="12">
        <v>247</v>
      </c>
      <c r="F46" s="13">
        <v>1.5811113650989063E-05</v>
      </c>
      <c r="G46" s="12">
        <v>19265</v>
      </c>
      <c r="H46" s="13">
        <v>9.579600497671408E-06</v>
      </c>
      <c r="I46" s="11">
        <v>1</v>
      </c>
    </row>
    <row r="47" spans="1:9" ht="11.25" customHeight="1">
      <c r="A47" s="10">
        <f t="shared" si="0"/>
        <v>40</v>
      </c>
      <c r="B47" s="11" t="s">
        <v>44</v>
      </c>
      <c r="C47" s="12">
        <v>17</v>
      </c>
      <c r="D47" s="13">
        <v>3.607794533979058E-05</v>
      </c>
      <c r="E47" s="12">
        <v>297</v>
      </c>
      <c r="F47" s="13">
        <v>1.9011743944711544E-05</v>
      </c>
      <c r="G47" s="12">
        <v>12489</v>
      </c>
      <c r="H47" s="13">
        <v>6.210206624210653E-06</v>
      </c>
      <c r="I47" s="11">
        <v>1</v>
      </c>
    </row>
    <row r="48" spans="1:9" ht="11.25" customHeight="1">
      <c r="A48" s="10">
        <f t="shared" si="0"/>
        <v>41</v>
      </c>
      <c r="B48" s="11" t="s">
        <v>45</v>
      </c>
      <c r="C48" s="12">
        <v>13</v>
      </c>
      <c r="D48" s="13">
        <v>2.7589017024545737E-05</v>
      </c>
      <c r="E48" s="12">
        <v>223</v>
      </c>
      <c r="F48" s="13">
        <v>1.4274811110002271E-05</v>
      </c>
      <c r="G48" s="12">
        <v>11080</v>
      </c>
      <c r="H48" s="13">
        <v>5.509575578209147E-06</v>
      </c>
      <c r="I48" s="11">
        <v>1</v>
      </c>
    </row>
    <row r="49" spans="1:9" ht="11.25" customHeight="1">
      <c r="A49" s="10">
        <f t="shared" si="0"/>
        <v>42</v>
      </c>
      <c r="B49" s="11" t="s">
        <v>46</v>
      </c>
      <c r="C49" s="12">
        <v>10</v>
      </c>
      <c r="D49" s="13">
        <v>2.1222320788112105E-05</v>
      </c>
      <c r="E49" s="12">
        <v>264</v>
      </c>
      <c r="F49" s="13">
        <v>1.6899327950854707E-05</v>
      </c>
      <c r="G49" s="12">
        <v>10430</v>
      </c>
      <c r="H49" s="13">
        <v>5.186360404397238E-06</v>
      </c>
      <c r="I49" s="11">
        <v>0</v>
      </c>
    </row>
    <row r="50" spans="1:9" ht="11.25" customHeight="1">
      <c r="A50" s="10">
        <f t="shared" si="0"/>
        <v>43</v>
      </c>
      <c r="B50" s="11" t="s">
        <v>47</v>
      </c>
      <c r="C50" s="12">
        <v>3</v>
      </c>
      <c r="D50" s="13">
        <v>6.366696236433632E-06</v>
      </c>
      <c r="E50" s="12">
        <v>255</v>
      </c>
      <c r="F50" s="13">
        <v>1.632321449798466E-05</v>
      </c>
      <c r="G50" s="12">
        <v>8060</v>
      </c>
      <c r="H50" s="13">
        <v>4.007868155267665E-06</v>
      </c>
      <c r="I50" s="11">
        <v>1</v>
      </c>
    </row>
    <row r="51" spans="1:9" ht="11.25" customHeight="1">
      <c r="A51" s="10">
        <f t="shared" si="0"/>
        <v>44</v>
      </c>
      <c r="B51" s="11" t="s">
        <v>48</v>
      </c>
      <c r="C51" s="12">
        <v>3</v>
      </c>
      <c r="D51" s="13">
        <v>6.366696236433632E-06</v>
      </c>
      <c r="E51" s="12">
        <v>259</v>
      </c>
      <c r="F51" s="13">
        <v>1.6579264921482458E-05</v>
      </c>
      <c r="G51" s="12">
        <v>4910</v>
      </c>
      <c r="H51" s="13">
        <v>2.4415176975638008E-06</v>
      </c>
      <c r="I51" s="11">
        <v>1</v>
      </c>
    </row>
    <row r="52" spans="1:9" ht="11.25" customHeight="1">
      <c r="A52" s="10">
        <f t="shared" si="0"/>
        <v>45</v>
      </c>
      <c r="B52" s="11" t="s">
        <v>49</v>
      </c>
      <c r="C52" s="12">
        <v>10</v>
      </c>
      <c r="D52" s="13">
        <v>2.1222320788112105E-05</v>
      </c>
      <c r="E52" s="12">
        <v>86</v>
      </c>
      <c r="F52" s="13">
        <v>5.505084105202669E-06</v>
      </c>
      <c r="G52" s="12">
        <v>4100</v>
      </c>
      <c r="H52" s="13">
        <v>2.038741865582807E-06</v>
      </c>
      <c r="I52" s="11">
        <v>1</v>
      </c>
    </row>
    <row r="54" spans="2:9" ht="10.5">
      <c r="B54" s="2" t="s">
        <v>4</v>
      </c>
      <c r="C54" s="5">
        <f aca="true" t="shared" si="1" ref="C54:I54">SUM(C8:C53)</f>
        <v>471202</v>
      </c>
      <c r="D54" s="9">
        <f t="shared" si="1"/>
        <v>1</v>
      </c>
      <c r="E54" s="5">
        <f t="shared" si="1"/>
        <v>15621923</v>
      </c>
      <c r="F54" s="9">
        <f t="shared" si="1"/>
        <v>1</v>
      </c>
      <c r="G54" s="5">
        <f t="shared" si="1"/>
        <v>2011044198</v>
      </c>
      <c r="H54" s="9">
        <f t="shared" si="1"/>
        <v>0.9999999999999999</v>
      </c>
      <c r="I54" s="5">
        <f t="shared" si="1"/>
        <v>345</v>
      </c>
    </row>
  </sheetData>
  <sheetProtection/>
  <mergeCells count="5">
    <mergeCell ref="A2:I2"/>
    <mergeCell ref="C7:D7"/>
    <mergeCell ref="E7:F7"/>
    <mergeCell ref="G7:H7"/>
    <mergeCell ref="D5:G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  <headerFooter alignWithMargins="0">
    <oddHeader>&amp;RPage &amp;P/&amp;N</oddHeader>
    <oddFooter>&amp;RPrint date: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Unie filmových distributorů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pecka</cp:lastModifiedBy>
  <cp:lastPrinted>2017-01-18T22:20:28Z</cp:lastPrinted>
  <dcterms:created xsi:type="dcterms:W3CDTF">2001-04-01T22:21:48Z</dcterms:created>
  <dcterms:modified xsi:type="dcterms:W3CDTF">2017-01-20T09:18:45Z</dcterms:modified>
  <cp:category/>
  <cp:version/>
  <cp:contentType/>
  <cp:contentStatus/>
</cp:coreProperties>
</file>