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2210" activeTab="0"/>
  </bookViews>
  <sheets>
    <sheet name="Data" sheetId="1" r:id="rId1"/>
  </sheets>
  <definedNames>
    <definedName name="Dotaz_z_SQL_Server_Topfilm" localSheetId="0">'Data'!$B$8:$J$36</definedName>
  </definedNames>
  <calcPr fullCalcOnLoad="1"/>
</workbook>
</file>

<file path=xl/sharedStrings.xml><?xml version="1.0" encoding="utf-8"?>
<sst xmlns="http://schemas.openxmlformats.org/spreadsheetml/2006/main" count="38" uniqueCount="38">
  <si>
    <t>Distributor</t>
  </si>
  <si>
    <t>Představení</t>
  </si>
  <si>
    <t>Návštěvnost</t>
  </si>
  <si>
    <t>Poč. prem</t>
  </si>
  <si>
    <t>Celkem</t>
  </si>
  <si>
    <t>Tržby [Kč]</t>
  </si>
  <si>
    <t>Poč. filmů</t>
  </si>
  <si>
    <t>Bontonfilm</t>
  </si>
  <si>
    <t>Falcon</t>
  </si>
  <si>
    <t>Warner Bros</t>
  </si>
  <si>
    <t>Forum Film</t>
  </si>
  <si>
    <t>Bioscop/AQS</t>
  </si>
  <si>
    <t>Hollywood</t>
  </si>
  <si>
    <t>35 mm</t>
  </si>
  <si>
    <t>Blue Sky Film</t>
  </si>
  <si>
    <t>Aerofilms</t>
  </si>
  <si>
    <t>EEAP</t>
  </si>
  <si>
    <t>Cinemart</t>
  </si>
  <si>
    <t>Intersonic</t>
  </si>
  <si>
    <t>Film Europe</t>
  </si>
  <si>
    <t>AČFK</t>
  </si>
  <si>
    <t>D-Cinema</t>
  </si>
  <si>
    <t>Magnusfilm</t>
  </si>
  <si>
    <t>Artcam</t>
  </si>
  <si>
    <t>Pinot Film</t>
  </si>
  <si>
    <t>Verbascum Imago</t>
  </si>
  <si>
    <t>NFA</t>
  </si>
  <si>
    <t>Pegasfilm</t>
  </si>
  <si>
    <t>Xtreme Cinemas</t>
  </si>
  <si>
    <t>Kučera film</t>
  </si>
  <si>
    <t>Triton-film</t>
  </si>
  <si>
    <t>Rudinská Libuše</t>
  </si>
  <si>
    <t>DK Kroměříž</t>
  </si>
  <si>
    <t>Duracfilm</t>
  </si>
  <si>
    <t>NCC</t>
  </si>
  <si>
    <t>Cinema Glok</t>
  </si>
  <si>
    <t xml:space="preserve"> Podíly distribučních společností na filmovém trhu ČR</t>
  </si>
  <si>
    <t>Období=1/2012 - 12/2012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</si>
</sst>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#,##0\ _K_č"/>
    <numFmt numFmtId="167" formatCode="#,##0.00\ &quot;Kč&quot;"/>
  </numFmts>
  <fonts count="5">
    <font>
      <sz val="8"/>
      <name val="Tahoma"/>
      <family val="0"/>
    </font>
    <font>
      <sz val="8"/>
      <color indexed="60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1" fillId="3" borderId="1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2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2" borderId="0" xfId="0" applyNumberFormat="1" applyFont="1" applyFill="1" applyAlignment="1">
      <alignment/>
    </xf>
    <xf numFmtId="164" fontId="1" fillId="3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164" fontId="1" fillId="3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4" xfId="0" applyFill="1" applyBorder="1" applyAlignment="1">
      <alignment/>
    </xf>
    <xf numFmtId="1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1" fillId="3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O39"/>
  <sheetViews>
    <sheetView tabSelected="1" workbookViewId="0" topLeftCell="A1">
      <pane ySplit="6" topLeftCell="BM7" activePane="bottomLeft" state="frozen"/>
      <selection pane="topLeft" activeCell="A1" sqref="A1"/>
      <selection pane="bottomLeft" activeCell="L23" sqref="L23"/>
    </sheetView>
  </sheetViews>
  <sheetFormatPr defaultColWidth="9.33203125" defaultRowHeight="10.5"/>
  <cols>
    <col min="1" max="1" width="4" style="0" customWidth="1"/>
    <col min="2" max="2" width="15.5" style="0" customWidth="1"/>
    <col min="3" max="3" width="12" style="5" customWidth="1"/>
    <col min="4" max="4" width="12.5" style="1" customWidth="1"/>
    <col min="5" max="5" width="14" style="5" customWidth="1"/>
    <col min="6" max="6" width="12.66015625" style="1" customWidth="1"/>
    <col min="7" max="7" width="14.83203125" style="5" customWidth="1"/>
    <col min="8" max="8" width="11.33203125" style="1" customWidth="1"/>
    <col min="11" max="11" width="10.33203125" style="0" customWidth="1"/>
    <col min="12" max="12" width="16.66015625" style="5" customWidth="1"/>
    <col min="13" max="13" width="6.5" style="14" customWidth="1"/>
    <col min="14" max="14" width="9.5" style="4" customWidth="1"/>
    <col min="15" max="15" width="8.66015625" style="1" customWidth="1"/>
  </cols>
  <sheetData>
    <row r="2" spans="1:15" ht="18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1"/>
      <c r="K2" s="16"/>
      <c r="L2" s="16"/>
      <c r="M2" s="16"/>
      <c r="N2" s="16"/>
      <c r="O2" s="12"/>
    </row>
    <row r="3" spans="1:15" ht="18" customHeight="1">
      <c r="A3" s="23"/>
      <c r="B3" s="23"/>
      <c r="C3" s="23"/>
      <c r="D3" s="23"/>
      <c r="E3" s="23"/>
      <c r="F3" s="23"/>
      <c r="G3" s="23"/>
      <c r="H3" s="23"/>
      <c r="I3" s="23"/>
      <c r="J3" s="21"/>
      <c r="K3" s="16"/>
      <c r="L3" s="16"/>
      <c r="M3" s="16"/>
      <c r="N3" s="16"/>
      <c r="O3" s="12"/>
    </row>
    <row r="4" spans="1:14" ht="12.75">
      <c r="A4" s="28" t="s">
        <v>37</v>
      </c>
      <c r="B4" s="28"/>
      <c r="C4" s="28"/>
      <c r="D4" s="28"/>
      <c r="E4" s="28"/>
      <c r="F4" s="28"/>
      <c r="G4" s="28"/>
      <c r="H4" s="28"/>
      <c r="I4" s="28"/>
      <c r="J4" s="15"/>
      <c r="K4" s="15"/>
      <c r="L4" s="15"/>
      <c r="M4" s="15"/>
      <c r="N4" s="15"/>
    </row>
    <row r="6" spans="2:10" ht="10.5">
      <c r="B6" s="3" t="s">
        <v>0</v>
      </c>
      <c r="C6" s="30" t="s">
        <v>1</v>
      </c>
      <c r="D6" s="30"/>
      <c r="E6" s="31" t="s">
        <v>2</v>
      </c>
      <c r="F6" s="31"/>
      <c r="G6" s="30" t="s">
        <v>5</v>
      </c>
      <c r="H6" s="30"/>
      <c r="I6" s="22" t="s">
        <v>3</v>
      </c>
      <c r="J6" s="20" t="s">
        <v>6</v>
      </c>
    </row>
    <row r="7" spans="2:15" s="7" customFormat="1" ht="2.25" customHeight="1">
      <c r="B7" s="8"/>
      <c r="C7" s="17"/>
      <c r="D7" s="18"/>
      <c r="E7" s="17"/>
      <c r="F7" s="18"/>
      <c r="G7" s="17"/>
      <c r="H7" s="18"/>
      <c r="I7" s="8"/>
      <c r="J7" s="8"/>
      <c r="K7" s="9"/>
      <c r="L7" s="9"/>
      <c r="M7" s="13"/>
      <c r="N7" s="10"/>
      <c r="O7" s="11"/>
    </row>
    <row r="8" spans="1:15" ht="11.25" customHeight="1">
      <c r="A8" s="24">
        <f>A7+1</f>
        <v>1</v>
      </c>
      <c r="B8" s="25" t="s">
        <v>7</v>
      </c>
      <c r="C8" s="26">
        <v>165183</v>
      </c>
      <c r="D8" s="27">
        <v>0.410704784258343</v>
      </c>
      <c r="E8" s="26">
        <v>4594411</v>
      </c>
      <c r="F8" s="27">
        <v>0.4108810786335822</v>
      </c>
      <c r="G8" s="26">
        <v>520434824</v>
      </c>
      <c r="H8" s="27">
        <v>0.4079933023396711</v>
      </c>
      <c r="I8" s="25">
        <v>86</v>
      </c>
      <c r="J8" s="25">
        <v>515</v>
      </c>
      <c r="K8" s="1"/>
      <c r="L8"/>
      <c r="M8"/>
      <c r="N8"/>
      <c r="O8"/>
    </row>
    <row r="9" spans="1:15" ht="11.25" customHeight="1">
      <c r="A9" s="24">
        <f aca="true" t="shared" si="0" ref="A9:A36">A8+1</f>
        <v>2</v>
      </c>
      <c r="B9" s="25" t="s">
        <v>8</v>
      </c>
      <c r="C9" s="26">
        <v>93017</v>
      </c>
      <c r="D9" s="27">
        <v>0.23127396231669295</v>
      </c>
      <c r="E9" s="26">
        <v>2322996</v>
      </c>
      <c r="F9" s="27">
        <v>0.20774700002709748</v>
      </c>
      <c r="G9" s="26">
        <v>270652548</v>
      </c>
      <c r="H9" s="27">
        <v>0.21217724439816954</v>
      </c>
      <c r="I9" s="25">
        <v>49</v>
      </c>
      <c r="J9" s="25">
        <v>117</v>
      </c>
      <c r="K9" s="1"/>
      <c r="L9"/>
      <c r="M9"/>
      <c r="N9"/>
      <c r="O9"/>
    </row>
    <row r="10" spans="1:10" ht="11.25" customHeight="1">
      <c r="A10" s="24">
        <f t="shared" si="0"/>
        <v>3</v>
      </c>
      <c r="B10" s="25" t="s">
        <v>9</v>
      </c>
      <c r="C10" s="26">
        <v>32768</v>
      </c>
      <c r="D10" s="27">
        <v>0.08147311993714476</v>
      </c>
      <c r="E10" s="26">
        <v>1262635</v>
      </c>
      <c r="F10" s="27">
        <v>0.11291824582531103</v>
      </c>
      <c r="G10" s="26">
        <v>161060866</v>
      </c>
      <c r="H10" s="27">
        <v>0.1262631775713519</v>
      </c>
      <c r="I10" s="25">
        <v>16</v>
      </c>
      <c r="J10" s="25">
        <v>52</v>
      </c>
    </row>
    <row r="11" spans="1:10" ht="11.25" customHeight="1">
      <c r="A11" s="24">
        <f t="shared" si="0"/>
        <v>4</v>
      </c>
      <c r="B11" s="25" t="s">
        <v>10</v>
      </c>
      <c r="C11" s="26">
        <v>10937</v>
      </c>
      <c r="D11" s="27">
        <v>0.027193344505387948</v>
      </c>
      <c r="E11" s="26">
        <v>507464</v>
      </c>
      <c r="F11" s="27">
        <v>0.045382826152843565</v>
      </c>
      <c r="G11" s="26">
        <v>59690042</v>
      </c>
      <c r="H11" s="27">
        <v>0.04679382744836012</v>
      </c>
      <c r="I11" s="25">
        <v>5</v>
      </c>
      <c r="J11" s="25">
        <v>5</v>
      </c>
    </row>
    <row r="12" spans="1:10" ht="11.25" customHeight="1">
      <c r="A12" s="24">
        <f t="shared" si="0"/>
        <v>5</v>
      </c>
      <c r="B12" s="25" t="s">
        <v>11</v>
      </c>
      <c r="C12" s="26">
        <v>19892</v>
      </c>
      <c r="D12" s="27">
        <v>0.04945871892668712</v>
      </c>
      <c r="E12" s="26">
        <v>595399</v>
      </c>
      <c r="F12" s="27">
        <v>0.053246908763137694</v>
      </c>
      <c r="G12" s="26">
        <v>55454679</v>
      </c>
      <c r="H12" s="27">
        <v>0.043473527465941464</v>
      </c>
      <c r="I12" s="25">
        <v>17</v>
      </c>
      <c r="J12" s="25">
        <v>82</v>
      </c>
    </row>
    <row r="13" spans="1:10" ht="11.25" customHeight="1">
      <c r="A13" s="24">
        <f t="shared" si="0"/>
        <v>6</v>
      </c>
      <c r="B13" s="25" t="s">
        <v>12</v>
      </c>
      <c r="C13" s="26">
        <v>21554</v>
      </c>
      <c r="D13" s="27">
        <v>0.05359105307388971</v>
      </c>
      <c r="E13" s="26">
        <v>391506</v>
      </c>
      <c r="F13" s="27">
        <v>0.035012628946674396</v>
      </c>
      <c r="G13" s="26">
        <v>48466649</v>
      </c>
      <c r="H13" s="27">
        <v>0.03799528253483614</v>
      </c>
      <c r="I13" s="25">
        <v>18</v>
      </c>
      <c r="J13" s="25">
        <v>66</v>
      </c>
    </row>
    <row r="14" spans="1:10" ht="11.25" customHeight="1">
      <c r="A14" s="24">
        <f t="shared" si="0"/>
        <v>7</v>
      </c>
      <c r="B14" s="25" t="s">
        <v>13</v>
      </c>
      <c r="C14" s="26">
        <v>13191</v>
      </c>
      <c r="D14" s="27">
        <v>0.03279760513582997</v>
      </c>
      <c r="E14" s="26">
        <v>322654</v>
      </c>
      <c r="F14" s="27">
        <v>0.028855151083662267</v>
      </c>
      <c r="G14" s="26">
        <v>36809795</v>
      </c>
      <c r="H14" s="27">
        <v>0.02885692718459654</v>
      </c>
      <c r="I14" s="25">
        <v>10</v>
      </c>
      <c r="J14" s="25">
        <v>30</v>
      </c>
    </row>
    <row r="15" spans="1:10" ht="11.25" customHeight="1">
      <c r="A15" s="24">
        <f t="shared" si="0"/>
        <v>8</v>
      </c>
      <c r="B15" s="25" t="s">
        <v>14</v>
      </c>
      <c r="C15" s="26">
        <v>8858</v>
      </c>
      <c r="D15" s="27">
        <v>0.022024197277930552</v>
      </c>
      <c r="E15" s="26">
        <v>300475</v>
      </c>
      <c r="F15" s="27">
        <v>0.02687166910022321</v>
      </c>
      <c r="G15" s="26">
        <v>33702855</v>
      </c>
      <c r="H15" s="27">
        <v>0.026421250991699775</v>
      </c>
      <c r="I15" s="25">
        <v>3</v>
      </c>
      <c r="J15" s="25">
        <v>17</v>
      </c>
    </row>
    <row r="16" spans="1:10" ht="11.25" customHeight="1">
      <c r="A16" s="24">
        <f t="shared" si="0"/>
        <v>9</v>
      </c>
      <c r="B16" s="25" t="s">
        <v>15</v>
      </c>
      <c r="C16" s="26">
        <v>8252</v>
      </c>
      <c r="D16" s="27">
        <v>0.02051746172245235</v>
      </c>
      <c r="E16" s="26">
        <v>235066</v>
      </c>
      <c r="F16" s="27">
        <v>0.021022100902614423</v>
      </c>
      <c r="G16" s="26">
        <v>32623934</v>
      </c>
      <c r="H16" s="27">
        <v>0.02557543414499003</v>
      </c>
      <c r="I16" s="25">
        <v>30</v>
      </c>
      <c r="J16" s="25">
        <v>105</v>
      </c>
    </row>
    <row r="17" spans="1:10" ht="11.25" customHeight="1">
      <c r="A17" s="24">
        <f t="shared" si="0"/>
        <v>10</v>
      </c>
      <c r="B17" s="25" t="s">
        <v>16</v>
      </c>
      <c r="C17" s="26">
        <v>6566</v>
      </c>
      <c r="D17" s="27">
        <v>0.01632545487998329</v>
      </c>
      <c r="E17" s="26">
        <v>172283</v>
      </c>
      <c r="F17" s="27">
        <v>0.015407377544200867</v>
      </c>
      <c r="G17" s="26">
        <v>20516004</v>
      </c>
      <c r="H17" s="27">
        <v>0.016083459132192703</v>
      </c>
      <c r="I17" s="25">
        <v>7</v>
      </c>
      <c r="J17" s="25">
        <v>11</v>
      </c>
    </row>
    <row r="18" spans="1:10" ht="11.25" customHeight="1">
      <c r="A18" s="24">
        <f t="shared" si="0"/>
        <v>11</v>
      </c>
      <c r="B18" s="25" t="s">
        <v>17</v>
      </c>
      <c r="C18" s="26">
        <v>6442</v>
      </c>
      <c r="D18" s="27">
        <v>0.0160171459544399</v>
      </c>
      <c r="E18" s="26">
        <v>155814</v>
      </c>
      <c r="F18" s="27">
        <v>0.013934544468532088</v>
      </c>
      <c r="G18" s="26">
        <v>11027615</v>
      </c>
      <c r="H18" s="27">
        <v>0.008645065344014128</v>
      </c>
      <c r="I18" s="25">
        <v>23</v>
      </c>
      <c r="J18" s="25">
        <v>63</v>
      </c>
    </row>
    <row r="19" spans="1:10" ht="11.25" customHeight="1">
      <c r="A19" s="24">
        <f t="shared" si="0"/>
        <v>12</v>
      </c>
      <c r="B19" s="25" t="s">
        <v>18</v>
      </c>
      <c r="C19" s="26">
        <v>3146</v>
      </c>
      <c r="D19" s="27">
        <v>0.00782209580451225</v>
      </c>
      <c r="E19" s="26">
        <v>61517</v>
      </c>
      <c r="F19" s="27">
        <v>0.005501504178512127</v>
      </c>
      <c r="G19" s="26">
        <v>6813861</v>
      </c>
      <c r="H19" s="27">
        <v>0.00534170567162795</v>
      </c>
      <c r="I19" s="25">
        <v>3</v>
      </c>
      <c r="J19" s="25">
        <v>18</v>
      </c>
    </row>
    <row r="20" spans="1:10" ht="11.25" customHeight="1">
      <c r="A20" s="24">
        <f t="shared" si="0"/>
        <v>13</v>
      </c>
      <c r="B20" s="25" t="s">
        <v>19</v>
      </c>
      <c r="C20" s="26">
        <v>3400</v>
      </c>
      <c r="D20" s="27">
        <v>0.008453631829415656</v>
      </c>
      <c r="E20" s="26">
        <v>70816</v>
      </c>
      <c r="F20" s="27">
        <v>0.006333119623933461</v>
      </c>
      <c r="G20" s="26">
        <v>4201522</v>
      </c>
      <c r="H20" s="27">
        <v>0.0032937704330730563</v>
      </c>
      <c r="I20" s="25">
        <v>47</v>
      </c>
      <c r="J20" s="25">
        <v>102</v>
      </c>
    </row>
    <row r="21" spans="1:10" ht="11.25" customHeight="1">
      <c r="A21" s="24">
        <f t="shared" si="0"/>
        <v>14</v>
      </c>
      <c r="B21" s="25" t="s">
        <v>20</v>
      </c>
      <c r="C21" s="26">
        <v>2081</v>
      </c>
      <c r="D21" s="27">
        <v>0.005174119952062935</v>
      </c>
      <c r="E21" s="26">
        <v>51764</v>
      </c>
      <c r="F21" s="27">
        <v>0.004629287226238303</v>
      </c>
      <c r="G21" s="26">
        <v>3243836</v>
      </c>
      <c r="H21" s="27">
        <v>0.0025429953970342103</v>
      </c>
      <c r="I21" s="25">
        <v>19</v>
      </c>
      <c r="J21" s="25">
        <v>128</v>
      </c>
    </row>
    <row r="22" spans="1:10" ht="11.25" customHeight="1">
      <c r="A22" s="24">
        <f t="shared" si="0"/>
        <v>15</v>
      </c>
      <c r="B22" s="25" t="s">
        <v>21</v>
      </c>
      <c r="C22" s="26">
        <v>1494</v>
      </c>
      <c r="D22" s="27">
        <v>0.0037146252803373497</v>
      </c>
      <c r="E22" s="26">
        <v>29341</v>
      </c>
      <c r="F22" s="27">
        <v>0.00262398416863183</v>
      </c>
      <c r="G22" s="26">
        <v>3045107</v>
      </c>
      <c r="H22" s="27">
        <v>0.0023872024000216575</v>
      </c>
      <c r="I22" s="25">
        <v>8</v>
      </c>
      <c r="J22" s="25">
        <v>10</v>
      </c>
    </row>
    <row r="23" spans="1:10" ht="11.25" customHeight="1">
      <c r="A23" s="24">
        <f t="shared" si="0"/>
        <v>16</v>
      </c>
      <c r="B23" s="25" t="s">
        <v>22</v>
      </c>
      <c r="C23" s="26">
        <v>1637</v>
      </c>
      <c r="D23" s="27">
        <v>0.004070175089633361</v>
      </c>
      <c r="E23" s="26">
        <v>30992</v>
      </c>
      <c r="F23" s="27">
        <v>0.002771634141789226</v>
      </c>
      <c r="G23" s="26">
        <v>2951171</v>
      </c>
      <c r="H23" s="27">
        <v>0.002313561557631412</v>
      </c>
      <c r="I23" s="25">
        <v>2</v>
      </c>
      <c r="J23" s="25">
        <v>2</v>
      </c>
    </row>
    <row r="24" spans="1:10" ht="11.25" customHeight="1">
      <c r="A24" s="24">
        <f t="shared" si="0"/>
        <v>17</v>
      </c>
      <c r="B24" s="25" t="s">
        <v>23</v>
      </c>
      <c r="C24" s="26">
        <v>1478</v>
      </c>
      <c r="D24" s="27">
        <v>0.003674843483493041</v>
      </c>
      <c r="E24" s="26">
        <v>31986</v>
      </c>
      <c r="F24" s="27">
        <v>0.0028605281898318982</v>
      </c>
      <c r="G24" s="26">
        <v>2331729</v>
      </c>
      <c r="H24" s="27">
        <v>0.0018279518798518738</v>
      </c>
      <c r="I24" s="25">
        <v>7</v>
      </c>
      <c r="J24" s="25">
        <v>45</v>
      </c>
    </row>
    <row r="25" spans="1:10" ht="11.25" customHeight="1">
      <c r="A25" s="24">
        <f t="shared" si="0"/>
        <v>18</v>
      </c>
      <c r="B25" s="25" t="s">
        <v>24</v>
      </c>
      <c r="C25" s="26">
        <v>1015</v>
      </c>
      <c r="D25" s="27">
        <v>0.00252365773731085</v>
      </c>
      <c r="E25" s="26">
        <v>10135</v>
      </c>
      <c r="F25" s="27">
        <v>0.0009063794536342865</v>
      </c>
      <c r="G25" s="26">
        <v>968896</v>
      </c>
      <c r="H25" s="27">
        <v>0.0007595630815506266</v>
      </c>
      <c r="I25" s="25">
        <v>5</v>
      </c>
      <c r="J25" s="25">
        <v>5</v>
      </c>
    </row>
    <row r="26" spans="1:10" ht="11.25" customHeight="1">
      <c r="A26" s="24">
        <f t="shared" si="0"/>
        <v>19</v>
      </c>
      <c r="B26" s="25" t="s">
        <v>25</v>
      </c>
      <c r="C26" s="26">
        <v>501</v>
      </c>
      <c r="D26" s="27">
        <v>0.0012456675136874244</v>
      </c>
      <c r="E26" s="26">
        <v>17159</v>
      </c>
      <c r="F26" s="27">
        <v>0.001534540211634013</v>
      </c>
      <c r="G26" s="26">
        <v>698435</v>
      </c>
      <c r="H26" s="27">
        <v>0.0005475360006262921</v>
      </c>
      <c r="I26" s="25">
        <v>2</v>
      </c>
      <c r="J26" s="25">
        <v>11</v>
      </c>
    </row>
    <row r="27" spans="1:10" ht="11.25" customHeight="1">
      <c r="A27" s="24">
        <f t="shared" si="0"/>
        <v>20</v>
      </c>
      <c r="B27" s="25" t="s">
        <v>26</v>
      </c>
      <c r="C27" s="26">
        <v>309</v>
      </c>
      <c r="D27" s="27">
        <v>0.0007682859515557169</v>
      </c>
      <c r="E27" s="26">
        <v>8195</v>
      </c>
      <c r="F27" s="27">
        <v>0.0007328840278769588</v>
      </c>
      <c r="G27" s="26">
        <v>342549</v>
      </c>
      <c r="H27" s="27">
        <v>0.00026854024995674004</v>
      </c>
      <c r="I27" s="25">
        <v>3</v>
      </c>
      <c r="J27" s="25">
        <v>76</v>
      </c>
    </row>
    <row r="28" spans="1:10" ht="11.25" customHeight="1">
      <c r="A28" s="24">
        <f t="shared" si="0"/>
        <v>21</v>
      </c>
      <c r="B28" s="25" t="s">
        <v>27</v>
      </c>
      <c r="C28" s="26">
        <v>137</v>
      </c>
      <c r="D28" s="27">
        <v>0.0003406316354793955</v>
      </c>
      <c r="E28" s="26">
        <v>2852</v>
      </c>
      <c r="F28" s="27">
        <v>0.00025505616198963837</v>
      </c>
      <c r="G28" s="26">
        <v>181643</v>
      </c>
      <c r="H28" s="27">
        <v>0.00014239847911654138</v>
      </c>
      <c r="I28" s="25">
        <v>0</v>
      </c>
      <c r="J28" s="25">
        <v>3</v>
      </c>
    </row>
    <row r="29" spans="1:10" ht="11.25" customHeight="1">
      <c r="A29" s="24">
        <f t="shared" si="0"/>
        <v>22</v>
      </c>
      <c r="B29" s="25" t="s">
        <v>28</v>
      </c>
      <c r="C29" s="26">
        <v>23</v>
      </c>
      <c r="D29" s="27">
        <v>5.718633296369414E-05</v>
      </c>
      <c r="E29" s="26">
        <v>1978</v>
      </c>
      <c r="F29" s="27">
        <v>0.00017689378976700726</v>
      </c>
      <c r="G29" s="26">
        <v>97935</v>
      </c>
      <c r="H29" s="27">
        <v>7.677584631545658E-05</v>
      </c>
      <c r="I29" s="25">
        <v>0</v>
      </c>
      <c r="J29" s="25">
        <v>3</v>
      </c>
    </row>
    <row r="30" spans="1:10" ht="11.25" customHeight="1">
      <c r="A30" s="24">
        <f t="shared" si="0"/>
        <v>23</v>
      </c>
      <c r="B30" s="25" t="s">
        <v>29</v>
      </c>
      <c r="C30" s="26">
        <v>223</v>
      </c>
      <c r="D30" s="27">
        <v>0.0005544587935175562</v>
      </c>
      <c r="E30" s="26">
        <v>758</v>
      </c>
      <c r="F30" s="27">
        <v>6.778841892992493E-05</v>
      </c>
      <c r="G30" s="26">
        <v>87015</v>
      </c>
      <c r="H30" s="27">
        <v>6.821514542440858E-05</v>
      </c>
      <c r="I30" s="25">
        <v>1</v>
      </c>
      <c r="J30" s="25">
        <v>1</v>
      </c>
    </row>
    <row r="31" spans="1:10" ht="11.25" customHeight="1">
      <c r="A31" s="24">
        <f t="shared" si="0"/>
        <v>24</v>
      </c>
      <c r="B31" s="25" t="s">
        <v>30</v>
      </c>
      <c r="C31" s="26">
        <v>24</v>
      </c>
      <c r="D31" s="27">
        <v>5.967269526646345E-05</v>
      </c>
      <c r="E31" s="26">
        <v>1830</v>
      </c>
      <c r="F31" s="27">
        <v>0.00016365805625562352</v>
      </c>
      <c r="G31" s="26">
        <v>78901</v>
      </c>
      <c r="H31" s="27">
        <v>6.185419972569397E-05</v>
      </c>
      <c r="I31" s="25">
        <v>1</v>
      </c>
      <c r="J31" s="25">
        <v>2</v>
      </c>
    </row>
    <row r="32" spans="1:10" ht="11.25" customHeight="1">
      <c r="A32" s="24">
        <f t="shared" si="0"/>
        <v>25</v>
      </c>
      <c r="B32" s="25" t="s">
        <v>31</v>
      </c>
      <c r="C32" s="26">
        <v>20</v>
      </c>
      <c r="D32" s="27">
        <v>4.9727246055386203E-05</v>
      </c>
      <c r="E32" s="26">
        <v>645</v>
      </c>
      <c r="F32" s="27">
        <v>5.768275753271976E-05</v>
      </c>
      <c r="G32" s="26">
        <v>43436</v>
      </c>
      <c r="H32" s="27">
        <v>3.4051520503989095E-05</v>
      </c>
      <c r="I32" s="25">
        <v>0</v>
      </c>
      <c r="J32" s="25">
        <v>1</v>
      </c>
    </row>
    <row r="33" spans="1:10" ht="11.25" customHeight="1">
      <c r="A33" s="24">
        <f t="shared" si="0"/>
        <v>26</v>
      </c>
      <c r="B33" s="25" t="s">
        <v>32</v>
      </c>
      <c r="C33" s="26">
        <v>13</v>
      </c>
      <c r="D33" s="27">
        <v>3.232270993600103E-05</v>
      </c>
      <c r="E33" s="26">
        <v>574</v>
      </c>
      <c r="F33" s="27">
        <v>5.13331826725289E-05</v>
      </c>
      <c r="G33" s="26">
        <v>40796</v>
      </c>
      <c r="H33" s="27">
        <v>3.198190050835112E-05</v>
      </c>
      <c r="I33" s="25">
        <v>1</v>
      </c>
      <c r="J33" s="25">
        <v>1</v>
      </c>
    </row>
    <row r="34" spans="1:10" ht="11.25" customHeight="1">
      <c r="A34" s="24">
        <f t="shared" si="0"/>
        <v>27</v>
      </c>
      <c r="B34" s="25" t="s">
        <v>33</v>
      </c>
      <c r="C34" s="26">
        <v>18</v>
      </c>
      <c r="D34" s="27">
        <v>4.475452144984759E-05</v>
      </c>
      <c r="E34" s="26">
        <v>240</v>
      </c>
      <c r="F34" s="27">
        <v>2.1463351640081773E-05</v>
      </c>
      <c r="G34" s="26">
        <v>11949</v>
      </c>
      <c r="H34" s="27">
        <v>9.367382321165985E-06</v>
      </c>
      <c r="I34" s="25">
        <v>0</v>
      </c>
      <c r="J34" s="25">
        <v>2</v>
      </c>
    </row>
    <row r="35" spans="1:10" ht="11.25" customHeight="1">
      <c r="A35" s="24">
        <f t="shared" si="0"/>
        <v>28</v>
      </c>
      <c r="B35" s="25" t="s">
        <v>34</v>
      </c>
      <c r="C35" s="26">
        <v>3</v>
      </c>
      <c r="D35" s="27">
        <v>7.459086908307931E-06</v>
      </c>
      <c r="E35" s="26">
        <v>181</v>
      </c>
      <c r="F35" s="27">
        <v>1.6186944361895002E-05</v>
      </c>
      <c r="G35" s="26">
        <v>11497</v>
      </c>
      <c r="H35" s="27">
        <v>9.013038291609785E-06</v>
      </c>
      <c r="I35" s="25">
        <v>1</v>
      </c>
      <c r="J35" s="25">
        <v>1</v>
      </c>
    </row>
    <row r="36" spans="1:10" ht="11.25" customHeight="1">
      <c r="A36" s="24">
        <f t="shared" si="0"/>
        <v>29</v>
      </c>
      <c r="B36" s="25" t="s">
        <v>35</v>
      </c>
      <c r="C36" s="26">
        <v>12</v>
      </c>
      <c r="D36" s="27">
        <v>2.9836347633231724E-05</v>
      </c>
      <c r="E36" s="26">
        <v>185</v>
      </c>
      <c r="F36" s="27">
        <v>1.65446668892297E-05</v>
      </c>
      <c r="G36" s="26">
        <v>6400</v>
      </c>
      <c r="H36" s="27">
        <v>5.017260595486007E-06</v>
      </c>
      <c r="I36" s="25">
        <v>2</v>
      </c>
      <c r="J36" s="25">
        <v>2</v>
      </c>
    </row>
    <row r="39" spans="2:10" ht="10.5">
      <c r="B39" s="2" t="s">
        <v>4</v>
      </c>
      <c r="C39" s="6">
        <f aca="true" t="shared" si="1" ref="C39:J39">SUM(C8:C38)</f>
        <v>402194</v>
      </c>
      <c r="D39" s="19">
        <f t="shared" si="1"/>
        <v>0.9999999999999999</v>
      </c>
      <c r="E39" s="6">
        <f t="shared" si="1"/>
        <v>11181851</v>
      </c>
      <c r="F39" s="19">
        <f t="shared" si="1"/>
        <v>1</v>
      </c>
      <c r="G39" s="6">
        <f t="shared" si="1"/>
        <v>1275596489</v>
      </c>
      <c r="H39" s="19">
        <f t="shared" si="1"/>
        <v>1</v>
      </c>
      <c r="I39" s="6">
        <f t="shared" si="1"/>
        <v>366</v>
      </c>
      <c r="J39" s="6">
        <f t="shared" si="1"/>
        <v>1476</v>
      </c>
    </row>
  </sheetData>
  <mergeCells count="5">
    <mergeCell ref="A4:I4"/>
    <mergeCell ref="A2:I2"/>
    <mergeCell ref="C6:D6"/>
    <mergeCell ref="E6:F6"/>
    <mergeCell ref="G6:H6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&amp;RPage &amp;P/&amp;N</oddHead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Unie filmových distributorů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Pecka</cp:lastModifiedBy>
  <cp:lastPrinted>2002-04-13T20:55:07Z</cp:lastPrinted>
  <dcterms:created xsi:type="dcterms:W3CDTF">2001-04-01T22:21:48Z</dcterms:created>
  <dcterms:modified xsi:type="dcterms:W3CDTF">2013-01-21T12:58:23Z</dcterms:modified>
  <cp:category/>
  <cp:version/>
  <cp:contentType/>
  <cp:contentStatus/>
</cp:coreProperties>
</file>