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1700" windowHeight="6540" activeTab="0"/>
  </bookViews>
  <sheets>
    <sheet name="Data" sheetId="1" r:id="rId1"/>
  </sheets>
  <definedNames>
    <definedName name="Dotaz_z_SQL_Server_Topfilm" localSheetId="0">'Data'!$I$8:$I$39</definedName>
  </definedNames>
  <calcPr fullCalcOnLoad="1"/>
</workbook>
</file>

<file path=xl/sharedStrings.xml><?xml version="1.0" encoding="utf-8"?>
<sst xmlns="http://schemas.openxmlformats.org/spreadsheetml/2006/main" count="40" uniqueCount="40">
  <si>
    <t>Distributor</t>
  </si>
  <si>
    <t>Představení</t>
  </si>
  <si>
    <t>Návštěvnost</t>
  </si>
  <si>
    <t>Poč. prem</t>
  </si>
  <si>
    <t>Celkem</t>
  </si>
  <si>
    <t>Tržby [Kč]</t>
  </si>
  <si>
    <t>CinemArt</t>
  </si>
  <si>
    <t>Falcon</t>
  </si>
  <si>
    <t>Warner Bros</t>
  </si>
  <si>
    <t>Bontonfilm</t>
  </si>
  <si>
    <t>Bioscop/AQS</t>
  </si>
  <si>
    <t>A-Company Czech</t>
  </si>
  <si>
    <t>Aerofilms</t>
  </si>
  <si>
    <t>Forum Film</t>
  </si>
  <si>
    <t>Hollywood</t>
  </si>
  <si>
    <t>Mirius FD</t>
  </si>
  <si>
    <t>35 mm</t>
  </si>
  <si>
    <t>Intersonic</t>
  </si>
  <si>
    <t>Film Europe</t>
  </si>
  <si>
    <t>AČFK</t>
  </si>
  <si>
    <t>Blue Sky Film</t>
  </si>
  <si>
    <t>APK Cinema Service</t>
  </si>
  <si>
    <t>Infinito+1</t>
  </si>
  <si>
    <t>Artcam</t>
  </si>
  <si>
    <t>NFA</t>
  </si>
  <si>
    <t>Xtreme Cinemas</t>
  </si>
  <si>
    <t>Nutprodukce,s.r.o.</t>
  </si>
  <si>
    <t>Lucerna - Barrandov</t>
  </si>
  <si>
    <t>Magnusfilm</t>
  </si>
  <si>
    <t xml:space="preserve">Czech FILM </t>
  </si>
  <si>
    <t>D-Cinema</t>
  </si>
  <si>
    <t>Verbascum Imago</t>
  </si>
  <si>
    <t>Pink Productions</t>
  </si>
  <si>
    <t>Artnok film s.r.o.</t>
  </si>
  <si>
    <t>Rudinská Libuše</t>
  </si>
  <si>
    <t>Bohemian Productions</t>
  </si>
  <si>
    <t>Cinema Glok</t>
  </si>
  <si>
    <t>ArtCorp</t>
  </si>
  <si>
    <t>Období=1/2014 - 12/2014</t>
  </si>
  <si>
    <t xml:space="preserve"> Podíly distribučních společností na filmovém trhu ČR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</si>
</sst>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\ &quot;Kč&quot;"/>
    <numFmt numFmtId="166" formatCode="#,##0\ _K_č"/>
    <numFmt numFmtId="167" formatCode="#,##0.00\ &quot;Kč&quot;"/>
  </numFmts>
  <fonts count="40">
    <font>
      <sz val="8"/>
      <name val="Tahoma"/>
      <family val="0"/>
    </font>
    <font>
      <sz val="8"/>
      <color indexed="60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2"/>
    </font>
    <font>
      <b/>
      <u val="single"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1" fillId="34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3" fontId="1" fillId="34" borderId="11" xfId="0" applyNumberFormat="1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12" xfId="0" applyFill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K4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P30" sqref="P30"/>
    </sheetView>
  </sheetViews>
  <sheetFormatPr defaultColWidth="9.33203125" defaultRowHeight="10.5"/>
  <cols>
    <col min="1" max="1" width="4" style="0" customWidth="1"/>
    <col min="2" max="2" width="15.5" style="0" customWidth="1"/>
    <col min="3" max="3" width="12" style="5" customWidth="1"/>
    <col min="4" max="4" width="12.5" style="1" customWidth="1"/>
    <col min="5" max="5" width="14" style="5" customWidth="1"/>
    <col min="6" max="6" width="12.66015625" style="1" customWidth="1"/>
    <col min="7" max="7" width="14.83203125" style="5" customWidth="1"/>
    <col min="8" max="8" width="11.33203125" style="1" customWidth="1"/>
    <col min="10" max="10" width="9.5" style="4" customWidth="1"/>
    <col min="11" max="11" width="8.66015625" style="1" customWidth="1"/>
  </cols>
  <sheetData>
    <row r="2" spans="1:11" ht="18" customHeight="1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13"/>
      <c r="K2" s="11"/>
    </row>
    <row r="3" spans="1:11" ht="12.75" customHeight="1">
      <c r="A3" s="18"/>
      <c r="B3" s="18"/>
      <c r="C3" s="18"/>
      <c r="D3" s="18"/>
      <c r="E3" s="18"/>
      <c r="F3" s="18"/>
      <c r="G3" s="18"/>
      <c r="H3" s="18"/>
      <c r="I3" s="18"/>
      <c r="J3" s="13"/>
      <c r="K3" s="11"/>
    </row>
    <row r="4" spans="1:10" ht="11.25">
      <c r="A4" s="21" t="s">
        <v>38</v>
      </c>
      <c r="B4" s="21"/>
      <c r="C4" s="21"/>
      <c r="D4" s="21"/>
      <c r="E4" s="21"/>
      <c r="F4" s="21"/>
      <c r="G4" s="21"/>
      <c r="H4" s="21"/>
      <c r="I4" s="21"/>
      <c r="J4" s="12"/>
    </row>
    <row r="6" spans="2:9" ht="10.5">
      <c r="B6" s="3" t="s">
        <v>0</v>
      </c>
      <c r="C6" s="19" t="s">
        <v>1</v>
      </c>
      <c r="D6" s="19"/>
      <c r="E6" s="20" t="s">
        <v>2</v>
      </c>
      <c r="F6" s="20"/>
      <c r="G6" s="19" t="s">
        <v>5</v>
      </c>
      <c r="H6" s="19"/>
      <c r="I6" s="17" t="s">
        <v>3</v>
      </c>
    </row>
    <row r="7" spans="2:11" s="7" customFormat="1" ht="2.25" customHeight="1">
      <c r="B7" s="8"/>
      <c r="C7" s="14"/>
      <c r="D7" s="15"/>
      <c r="E7" s="14"/>
      <c r="F7" s="15"/>
      <c r="G7" s="14"/>
      <c r="H7" s="15"/>
      <c r="I7" s="8"/>
      <c r="J7" s="9"/>
      <c r="K7" s="10"/>
    </row>
    <row r="8" spans="1:11" ht="11.25" customHeight="1">
      <c r="A8" s="23">
        <f>A7+1</f>
        <v>1</v>
      </c>
      <c r="B8" s="24" t="s">
        <v>6</v>
      </c>
      <c r="C8" s="25">
        <v>134842</v>
      </c>
      <c r="D8" s="26">
        <v>0.3075740468288455</v>
      </c>
      <c r="E8" s="25">
        <v>3388271</v>
      </c>
      <c r="F8" s="26">
        <v>0.2931388839430705</v>
      </c>
      <c r="G8" s="25">
        <v>431948977</v>
      </c>
      <c r="H8" s="26">
        <v>0.29531535355994354</v>
      </c>
      <c r="I8" s="24">
        <v>53</v>
      </c>
      <c r="J8"/>
      <c r="K8"/>
    </row>
    <row r="9" spans="1:11" ht="11.25" customHeight="1">
      <c r="A9" s="23">
        <f aca="true" t="shared" si="0" ref="A9:A39">A8+1</f>
        <v>2</v>
      </c>
      <c r="B9" s="24" t="s">
        <v>7</v>
      </c>
      <c r="C9" s="25">
        <v>95337</v>
      </c>
      <c r="D9" s="26">
        <v>0.2174633044787354</v>
      </c>
      <c r="E9" s="25">
        <v>2475268</v>
      </c>
      <c r="F9" s="26">
        <v>0.21414972385030487</v>
      </c>
      <c r="G9" s="25">
        <v>311263387</v>
      </c>
      <c r="H9" s="26">
        <v>0.2128048961258925</v>
      </c>
      <c r="I9" s="24">
        <v>24</v>
      </c>
      <c r="J9"/>
      <c r="K9"/>
    </row>
    <row r="10" spans="1:9" ht="11.25" customHeight="1">
      <c r="A10" s="23">
        <f t="shared" si="0"/>
        <v>3</v>
      </c>
      <c r="B10" s="24" t="s">
        <v>8</v>
      </c>
      <c r="C10" s="25">
        <v>49024</v>
      </c>
      <c r="D10" s="26">
        <v>0.1118235421585064</v>
      </c>
      <c r="E10" s="25">
        <v>1658764</v>
      </c>
      <c r="F10" s="26">
        <v>0.1435092493147518</v>
      </c>
      <c r="G10" s="25">
        <v>240572951</v>
      </c>
      <c r="H10" s="26">
        <v>0.16447518078396553</v>
      </c>
      <c r="I10" s="24">
        <v>12</v>
      </c>
    </row>
    <row r="11" spans="1:9" ht="11.25" customHeight="1">
      <c r="A11" s="23">
        <f t="shared" si="0"/>
        <v>4</v>
      </c>
      <c r="B11" s="24" t="s">
        <v>9</v>
      </c>
      <c r="C11" s="25">
        <v>51908</v>
      </c>
      <c r="D11" s="26">
        <v>0.11840193428450861</v>
      </c>
      <c r="E11" s="25">
        <v>1168151</v>
      </c>
      <c r="F11" s="26">
        <v>0.10106348648528461</v>
      </c>
      <c r="G11" s="25">
        <v>144086987</v>
      </c>
      <c r="H11" s="26">
        <v>0.098509550375187</v>
      </c>
      <c r="I11" s="24">
        <v>27</v>
      </c>
    </row>
    <row r="12" spans="1:9" ht="11.25" customHeight="1">
      <c r="A12" s="23">
        <f t="shared" si="0"/>
        <v>5</v>
      </c>
      <c r="B12" s="24" t="s">
        <v>10</v>
      </c>
      <c r="C12" s="25">
        <v>28225</v>
      </c>
      <c r="D12" s="26">
        <v>0.06438110879209863</v>
      </c>
      <c r="E12" s="25">
        <v>986153</v>
      </c>
      <c r="F12" s="26">
        <v>0.08531778887140694</v>
      </c>
      <c r="G12" s="25">
        <v>104221175</v>
      </c>
      <c r="H12" s="26">
        <v>0.07125404800659535</v>
      </c>
      <c r="I12" s="24">
        <v>11</v>
      </c>
    </row>
    <row r="13" spans="1:9" ht="11.25" customHeight="1">
      <c r="A13" s="23">
        <f t="shared" si="0"/>
        <v>6</v>
      </c>
      <c r="B13" s="24" t="s">
        <v>11</v>
      </c>
      <c r="C13" s="25">
        <v>18743</v>
      </c>
      <c r="D13" s="26">
        <v>0.04275270583136597</v>
      </c>
      <c r="E13" s="25">
        <v>479471</v>
      </c>
      <c r="F13" s="26">
        <v>0.0414818040891853</v>
      </c>
      <c r="G13" s="25">
        <v>60872770</v>
      </c>
      <c r="H13" s="26">
        <v>0.04161756261023191</v>
      </c>
      <c r="I13" s="24">
        <v>14</v>
      </c>
    </row>
    <row r="14" spans="1:9" ht="11.25" customHeight="1">
      <c r="A14" s="23">
        <f t="shared" si="0"/>
        <v>7</v>
      </c>
      <c r="B14" s="24" t="s">
        <v>12</v>
      </c>
      <c r="C14" s="25">
        <v>8024</v>
      </c>
      <c r="D14" s="26">
        <v>0.01830271096360671</v>
      </c>
      <c r="E14" s="25">
        <v>310230</v>
      </c>
      <c r="F14" s="26">
        <v>0.026839788188624456</v>
      </c>
      <c r="G14" s="25">
        <v>46156645</v>
      </c>
      <c r="H14" s="26">
        <v>0.03155642602046445</v>
      </c>
      <c r="I14" s="24">
        <v>15</v>
      </c>
    </row>
    <row r="15" spans="1:9" ht="11.25" customHeight="1">
      <c r="A15" s="23">
        <f t="shared" si="0"/>
        <v>8</v>
      </c>
      <c r="B15" s="24" t="s">
        <v>13</v>
      </c>
      <c r="C15" s="25">
        <v>15149</v>
      </c>
      <c r="D15" s="26">
        <v>0.034554806628574034</v>
      </c>
      <c r="E15" s="25">
        <v>337393</v>
      </c>
      <c r="F15" s="26">
        <v>0.029189816124567485</v>
      </c>
      <c r="G15" s="25">
        <v>44812117</v>
      </c>
      <c r="H15" s="26">
        <v>0.03063719763277633</v>
      </c>
      <c r="I15" s="24">
        <v>7</v>
      </c>
    </row>
    <row r="16" spans="1:9" ht="11.25" customHeight="1">
      <c r="A16" s="23">
        <f t="shared" si="0"/>
        <v>9</v>
      </c>
      <c r="B16" s="24" t="s">
        <v>14</v>
      </c>
      <c r="C16" s="25">
        <v>8245</v>
      </c>
      <c r="D16" s="26">
        <v>0.01880681105370605</v>
      </c>
      <c r="E16" s="25">
        <v>202288</v>
      </c>
      <c r="F16" s="26">
        <v>0.017501102643524044</v>
      </c>
      <c r="G16" s="25">
        <v>23647052</v>
      </c>
      <c r="H16" s="26">
        <v>0.01616704262279193</v>
      </c>
      <c r="I16" s="24">
        <v>5</v>
      </c>
    </row>
    <row r="17" spans="1:9" ht="11.25" customHeight="1">
      <c r="A17" s="23">
        <f t="shared" si="0"/>
        <v>10</v>
      </c>
      <c r="B17" s="24" t="s">
        <v>15</v>
      </c>
      <c r="C17" s="25">
        <v>7789</v>
      </c>
      <c r="D17" s="26">
        <v>0.01776667693114814</v>
      </c>
      <c r="E17" s="25">
        <v>148494</v>
      </c>
      <c r="F17" s="26">
        <v>0.012847073162755376</v>
      </c>
      <c r="G17" s="25">
        <v>17781954</v>
      </c>
      <c r="H17" s="26">
        <v>0.012157185945822144</v>
      </c>
      <c r="I17" s="24">
        <v>7</v>
      </c>
    </row>
    <row r="18" spans="1:9" ht="11.25" customHeight="1">
      <c r="A18" s="23">
        <f t="shared" si="0"/>
        <v>11</v>
      </c>
      <c r="B18" s="24" t="s">
        <v>16</v>
      </c>
      <c r="C18" s="25">
        <v>6795</v>
      </c>
      <c r="D18" s="26">
        <v>0.015499367023642522</v>
      </c>
      <c r="E18" s="25">
        <v>108951</v>
      </c>
      <c r="F18" s="26">
        <v>0.009425979959832458</v>
      </c>
      <c r="G18" s="25">
        <v>11751345</v>
      </c>
      <c r="H18" s="26">
        <v>0.008034172525612613</v>
      </c>
      <c r="I18" s="24">
        <v>7</v>
      </c>
    </row>
    <row r="19" spans="1:9" ht="11.25" customHeight="1">
      <c r="A19" s="23">
        <f t="shared" si="0"/>
        <v>12</v>
      </c>
      <c r="B19" s="24" t="s">
        <v>17</v>
      </c>
      <c r="C19" s="25">
        <v>5287</v>
      </c>
      <c r="D19" s="26">
        <v>0.012059625232376456</v>
      </c>
      <c r="E19" s="25">
        <v>72901</v>
      </c>
      <c r="F19" s="26">
        <v>0.006307086351219777</v>
      </c>
      <c r="G19" s="25">
        <v>7961789</v>
      </c>
      <c r="H19" s="26">
        <v>0.00544332469504765</v>
      </c>
      <c r="I19" s="24">
        <v>2</v>
      </c>
    </row>
    <row r="20" spans="1:9" ht="11.25" customHeight="1">
      <c r="A20" s="23">
        <f t="shared" si="0"/>
        <v>13</v>
      </c>
      <c r="B20" s="24" t="s">
        <v>18</v>
      </c>
      <c r="C20" s="25">
        <v>3506</v>
      </c>
      <c r="D20" s="26">
        <v>0.007997171565105324</v>
      </c>
      <c r="E20" s="25">
        <v>80276</v>
      </c>
      <c r="F20" s="26">
        <v>0.006945140175450526</v>
      </c>
      <c r="G20" s="25">
        <v>6793812</v>
      </c>
      <c r="H20" s="26">
        <v>0.004644800889989808</v>
      </c>
      <c r="I20" s="24">
        <v>35</v>
      </c>
    </row>
    <row r="21" spans="1:9" ht="11.25" customHeight="1">
      <c r="A21" s="23">
        <f t="shared" si="0"/>
        <v>14</v>
      </c>
      <c r="B21" s="24" t="s">
        <v>19</v>
      </c>
      <c r="C21" s="25">
        <v>1738</v>
      </c>
      <c r="D21" s="26">
        <v>0.003964370844310626</v>
      </c>
      <c r="E21" s="25">
        <v>54441</v>
      </c>
      <c r="F21" s="26">
        <v>0.00471000518575542</v>
      </c>
      <c r="G21" s="25">
        <v>3660833</v>
      </c>
      <c r="H21" s="26">
        <v>0.0025028423477870833</v>
      </c>
      <c r="I21" s="24">
        <v>9</v>
      </c>
    </row>
    <row r="22" spans="1:9" ht="11.25" customHeight="1">
      <c r="A22" s="23">
        <f t="shared" si="0"/>
        <v>15</v>
      </c>
      <c r="B22" s="24" t="s">
        <v>20</v>
      </c>
      <c r="C22" s="25">
        <v>1007</v>
      </c>
      <c r="D22" s="26">
        <v>0.0022969628539820488</v>
      </c>
      <c r="E22" s="25">
        <v>15206</v>
      </c>
      <c r="F22" s="26">
        <v>0.0013155588408478337</v>
      </c>
      <c r="G22" s="25">
        <v>1664868</v>
      </c>
      <c r="H22" s="26">
        <v>0.0011382387926123878</v>
      </c>
      <c r="I22" s="24">
        <v>2</v>
      </c>
    </row>
    <row r="23" spans="1:9" ht="11.25" customHeight="1">
      <c r="A23" s="23">
        <f t="shared" si="0"/>
        <v>16</v>
      </c>
      <c r="B23" s="24" t="s">
        <v>21</v>
      </c>
      <c r="C23" s="25">
        <v>777</v>
      </c>
      <c r="D23" s="26">
        <v>0.0017723338009374894</v>
      </c>
      <c r="E23" s="25">
        <v>15530</v>
      </c>
      <c r="F23" s="26">
        <v>0.0013435899512275983</v>
      </c>
      <c r="G23" s="25">
        <v>1501759</v>
      </c>
      <c r="H23" s="26">
        <v>0.0010267242513849668</v>
      </c>
      <c r="I23" s="24">
        <v>1</v>
      </c>
    </row>
    <row r="24" spans="1:9" ht="11.25" customHeight="1">
      <c r="A24" s="23">
        <f t="shared" si="0"/>
        <v>17</v>
      </c>
      <c r="B24" s="24" t="s">
        <v>22</v>
      </c>
      <c r="C24" s="25">
        <v>201</v>
      </c>
      <c r="D24" s="26">
        <v>0.00045848017244328875</v>
      </c>
      <c r="E24" s="25">
        <v>15206</v>
      </c>
      <c r="F24" s="26">
        <v>0.0013155588408478337</v>
      </c>
      <c r="G24" s="25">
        <v>1373235</v>
      </c>
      <c r="H24" s="26">
        <v>0.000938854821146825</v>
      </c>
      <c r="I24" s="24">
        <v>1</v>
      </c>
    </row>
    <row r="25" spans="1:9" ht="11.25" customHeight="1">
      <c r="A25" s="23">
        <f t="shared" si="0"/>
        <v>18</v>
      </c>
      <c r="B25" s="24" t="s">
        <v>23</v>
      </c>
      <c r="C25" s="25">
        <v>948</v>
      </c>
      <c r="D25" s="26">
        <v>0.002162384096896705</v>
      </c>
      <c r="E25" s="25">
        <v>16459</v>
      </c>
      <c r="F25" s="26">
        <v>0.0014239631041374785</v>
      </c>
      <c r="G25" s="25">
        <v>1152800</v>
      </c>
      <c r="H25" s="26">
        <v>0.0007881475769391692</v>
      </c>
      <c r="I25" s="24">
        <v>14</v>
      </c>
    </row>
    <row r="26" spans="1:9" ht="11.25" customHeight="1">
      <c r="A26" s="23">
        <f t="shared" si="0"/>
        <v>19</v>
      </c>
      <c r="B26" s="24" t="s">
        <v>25</v>
      </c>
      <c r="C26" s="25">
        <v>134</v>
      </c>
      <c r="D26" s="26">
        <v>0.00030565344829552583</v>
      </c>
      <c r="E26" s="25">
        <v>5520</v>
      </c>
      <c r="F26" s="26">
        <v>0.0004775670657293202</v>
      </c>
      <c r="G26" s="25">
        <v>285881</v>
      </c>
      <c r="H26" s="26">
        <v>0.00019545143775411748</v>
      </c>
      <c r="I26" s="24">
        <v>3</v>
      </c>
    </row>
    <row r="27" spans="1:9" ht="11.25" customHeight="1">
      <c r="A27" s="23">
        <f t="shared" si="0"/>
        <v>20</v>
      </c>
      <c r="B27" s="24" t="s">
        <v>24</v>
      </c>
      <c r="C27" s="25">
        <v>127</v>
      </c>
      <c r="D27" s="26">
        <v>0.0002896864771159088</v>
      </c>
      <c r="E27" s="25">
        <v>4930</v>
      </c>
      <c r="F27" s="26">
        <v>0.00042652275979086025</v>
      </c>
      <c r="G27" s="25">
        <v>285753</v>
      </c>
      <c r="H27" s="26">
        <v>0.00019536392657277794</v>
      </c>
      <c r="I27" s="24">
        <v>0</v>
      </c>
    </row>
    <row r="28" spans="1:9" ht="11.25" customHeight="1">
      <c r="A28" s="23">
        <f t="shared" si="0"/>
        <v>21</v>
      </c>
      <c r="B28" s="24" t="s">
        <v>26</v>
      </c>
      <c r="C28" s="25">
        <v>26</v>
      </c>
      <c r="D28" s="26">
        <v>5.930589295286322E-05</v>
      </c>
      <c r="E28" s="25">
        <v>3037</v>
      </c>
      <c r="F28" s="26">
        <v>0.00026274840192390316</v>
      </c>
      <c r="G28" s="25">
        <v>243373</v>
      </c>
      <c r="H28" s="26">
        <v>0.00016638952137614194</v>
      </c>
      <c r="I28" s="24">
        <v>1</v>
      </c>
    </row>
    <row r="29" spans="1:9" ht="11.25" customHeight="1">
      <c r="A29" s="23">
        <f t="shared" si="0"/>
        <v>22</v>
      </c>
      <c r="B29" s="24" t="s">
        <v>27</v>
      </c>
      <c r="C29" s="25">
        <v>77</v>
      </c>
      <c r="D29" s="26">
        <v>0.00017563668297578724</v>
      </c>
      <c r="E29" s="25">
        <v>2955</v>
      </c>
      <c r="F29" s="26">
        <v>0.000255654108556185</v>
      </c>
      <c r="G29" s="25">
        <v>183623</v>
      </c>
      <c r="H29" s="26">
        <v>0.0001255395753992896</v>
      </c>
      <c r="I29" s="24">
        <v>1</v>
      </c>
    </row>
    <row r="30" spans="1:9" ht="11.25" customHeight="1">
      <c r="A30" s="23">
        <f t="shared" si="0"/>
        <v>23</v>
      </c>
      <c r="B30" s="24" t="s">
        <v>28</v>
      </c>
      <c r="C30" s="25">
        <v>185</v>
      </c>
      <c r="D30" s="26">
        <v>0.00042198423831844986</v>
      </c>
      <c r="E30" s="25">
        <v>1290</v>
      </c>
      <c r="F30" s="26">
        <v>0.00011160534688239547</v>
      </c>
      <c r="G30" s="25">
        <v>128399</v>
      </c>
      <c r="H30" s="26">
        <v>8.778397010011483E-05</v>
      </c>
      <c r="I30" s="24">
        <v>2</v>
      </c>
    </row>
    <row r="31" spans="1:9" ht="11.25" customHeight="1">
      <c r="A31" s="23">
        <f t="shared" si="0"/>
        <v>24</v>
      </c>
      <c r="B31" s="24" t="s">
        <v>29</v>
      </c>
      <c r="C31" s="25">
        <v>95</v>
      </c>
      <c r="D31" s="26">
        <v>0.000216694608866231</v>
      </c>
      <c r="E31" s="25">
        <v>1657</v>
      </c>
      <c r="F31" s="26">
        <v>0.0001433566354915731</v>
      </c>
      <c r="G31" s="25">
        <v>102957</v>
      </c>
      <c r="H31" s="26">
        <v>7.038975544667422E-05</v>
      </c>
      <c r="I31" s="24">
        <v>1</v>
      </c>
    </row>
    <row r="32" spans="1:9" ht="11.25" customHeight="1">
      <c r="A32" s="23">
        <f t="shared" si="0"/>
        <v>25</v>
      </c>
      <c r="B32" s="24" t="s">
        <v>30</v>
      </c>
      <c r="C32" s="25">
        <v>19</v>
      </c>
      <c r="D32" s="26">
        <v>4.3338921773246196E-05</v>
      </c>
      <c r="E32" s="25">
        <v>1960</v>
      </c>
      <c r="F32" s="26">
        <v>0.0001695709146430195</v>
      </c>
      <c r="G32" s="25">
        <v>69525</v>
      </c>
      <c r="H32" s="26">
        <v>4.753292877055494E-05</v>
      </c>
      <c r="I32" s="24">
        <v>0</v>
      </c>
    </row>
    <row r="33" spans="1:9" ht="11.25" customHeight="1">
      <c r="A33" s="23">
        <f t="shared" si="0"/>
        <v>26</v>
      </c>
      <c r="B33" s="24" t="s">
        <v>31</v>
      </c>
      <c r="C33" s="25">
        <v>131</v>
      </c>
      <c r="D33" s="26">
        <v>0.00029881046064711853</v>
      </c>
      <c r="E33" s="25">
        <v>1316</v>
      </c>
      <c r="F33" s="26">
        <v>0.00011385475697459879</v>
      </c>
      <c r="G33" s="25">
        <v>59091</v>
      </c>
      <c r="H33" s="26">
        <v>4.039940012917457E-05</v>
      </c>
      <c r="I33" s="24">
        <v>6</v>
      </c>
    </row>
    <row r="34" spans="1:9" ht="11.25" customHeight="1">
      <c r="A34" s="23">
        <f t="shared" si="0"/>
        <v>27</v>
      </c>
      <c r="B34" s="24" t="s">
        <v>32</v>
      </c>
      <c r="C34" s="25">
        <v>20</v>
      </c>
      <c r="D34" s="26">
        <v>4.5619917656048634E-05</v>
      </c>
      <c r="E34" s="25">
        <v>691</v>
      </c>
      <c r="F34" s="26">
        <v>5.9782398988942076E-05</v>
      </c>
      <c r="G34" s="25">
        <v>25922</v>
      </c>
      <c r="H34" s="26">
        <v>1.7722381583463866E-05</v>
      </c>
      <c r="I34" s="24">
        <v>1</v>
      </c>
    </row>
    <row r="35" spans="1:9" ht="11.25" customHeight="1">
      <c r="A35" s="23">
        <f t="shared" si="0"/>
        <v>28</v>
      </c>
      <c r="B35" s="24" t="s">
        <v>33</v>
      </c>
      <c r="C35" s="25">
        <v>30</v>
      </c>
      <c r="D35" s="26">
        <v>6.842987648407295E-05</v>
      </c>
      <c r="E35" s="25">
        <v>625</v>
      </c>
      <c r="F35" s="26">
        <v>5.407235798565672E-05</v>
      </c>
      <c r="G35" s="25">
        <v>22280</v>
      </c>
      <c r="H35" s="26">
        <v>1.5232415001912464E-05</v>
      </c>
      <c r="I35" s="24">
        <v>1</v>
      </c>
    </row>
    <row r="36" spans="1:9" ht="11.25" customHeight="1">
      <c r="A36" s="23">
        <f t="shared" si="0"/>
        <v>29</v>
      </c>
      <c r="B36" s="24" t="s">
        <v>34</v>
      </c>
      <c r="C36" s="25">
        <v>6</v>
      </c>
      <c r="D36" s="26">
        <v>1.3685975296814589E-05</v>
      </c>
      <c r="E36" s="25">
        <v>615</v>
      </c>
      <c r="F36" s="26">
        <v>5.3207200257886216E-05</v>
      </c>
      <c r="G36" s="25">
        <v>15310</v>
      </c>
      <c r="H36" s="26">
        <v>1.0467157705533206E-05</v>
      </c>
      <c r="I36" s="24">
        <v>1</v>
      </c>
    </row>
    <row r="37" spans="1:9" ht="11.25" customHeight="1">
      <c r="A37" s="23">
        <f t="shared" si="0"/>
        <v>30</v>
      </c>
      <c r="B37" s="24" t="s">
        <v>35</v>
      </c>
      <c r="C37" s="25">
        <v>4</v>
      </c>
      <c r="D37" s="26">
        <v>9.123983531209726E-06</v>
      </c>
      <c r="E37" s="25">
        <v>326</v>
      </c>
      <c r="F37" s="26">
        <v>2.8204141925318546E-05</v>
      </c>
      <c r="G37" s="25">
        <v>9583</v>
      </c>
      <c r="H37" s="26">
        <v>6.551716021693319E-06</v>
      </c>
      <c r="I37" s="24">
        <v>0</v>
      </c>
    </row>
    <row r="38" spans="1:9" ht="11.25" customHeight="1">
      <c r="A38" s="23">
        <f t="shared" si="0"/>
        <v>31</v>
      </c>
      <c r="B38" s="24" t="s">
        <v>36</v>
      </c>
      <c r="C38" s="25">
        <v>4</v>
      </c>
      <c r="D38" s="26">
        <v>9.123983531209726E-06</v>
      </c>
      <c r="E38" s="25">
        <v>93</v>
      </c>
      <c r="F38" s="26">
        <v>8.045966868265721E-06</v>
      </c>
      <c r="G38" s="25">
        <v>7480</v>
      </c>
      <c r="H38" s="26">
        <v>5.11393465952896E-06</v>
      </c>
      <c r="I38" s="24">
        <v>1</v>
      </c>
    </row>
    <row r="39" spans="1:9" ht="11.25" customHeight="1">
      <c r="A39" s="23">
        <f t="shared" si="0"/>
        <v>32</v>
      </c>
      <c r="B39" s="24" t="s">
        <v>37</v>
      </c>
      <c r="C39" s="25">
        <v>2</v>
      </c>
      <c r="D39" s="26">
        <v>4.561991765604863E-06</v>
      </c>
      <c r="E39" s="25">
        <v>118</v>
      </c>
      <c r="F39" s="26">
        <v>1.020886118769199E-05</v>
      </c>
      <c r="G39" s="25">
        <v>6600</v>
      </c>
      <c r="H39" s="26">
        <v>4.512295287819671E-06</v>
      </c>
      <c r="I39" s="24">
        <v>0</v>
      </c>
    </row>
    <row r="41" spans="2:9" ht="10.5">
      <c r="B41" s="2" t="s">
        <v>4</v>
      </c>
      <c r="C41" s="6">
        <f aca="true" t="shared" si="1" ref="C41:I41">SUM(C8:C40)</f>
        <v>438405</v>
      </c>
      <c r="D41" s="16">
        <f t="shared" si="1"/>
        <v>1.0000000000000002</v>
      </c>
      <c r="E41" s="6">
        <f t="shared" si="1"/>
        <v>11558586</v>
      </c>
      <c r="F41" s="16">
        <f t="shared" si="1"/>
        <v>1</v>
      </c>
      <c r="G41" s="6">
        <f t="shared" si="1"/>
        <v>1462670233</v>
      </c>
      <c r="H41" s="16">
        <f t="shared" si="1"/>
        <v>0.9999999999999999</v>
      </c>
      <c r="I41" s="6">
        <f t="shared" si="1"/>
        <v>264</v>
      </c>
    </row>
  </sheetData>
  <sheetProtection/>
  <mergeCells count="5">
    <mergeCell ref="A4:I4"/>
    <mergeCell ref="A2:I2"/>
    <mergeCell ref="C6:D6"/>
    <mergeCell ref="E6:F6"/>
    <mergeCell ref="G6:H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&amp;RPage &amp;P/&amp;N</oddHead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filmových distributorů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Danielis</dc:creator>
  <cp:keywords/>
  <dc:description/>
  <cp:lastModifiedBy>pecka</cp:lastModifiedBy>
  <cp:lastPrinted>2002-04-13T20:55:07Z</cp:lastPrinted>
  <dcterms:created xsi:type="dcterms:W3CDTF">2001-04-01T22:21:48Z</dcterms:created>
  <dcterms:modified xsi:type="dcterms:W3CDTF">2015-01-20T09:22:29Z</dcterms:modified>
  <cp:category/>
  <cp:version/>
  <cp:contentType/>
  <cp:contentStatus/>
</cp:coreProperties>
</file>