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Data" sheetId="1" r:id="rId1"/>
  </sheets>
  <definedNames>
    <definedName name="Dotaz_z_ARECO_SQL_Server" localSheetId="0">'Data'!#REF!</definedName>
    <definedName name="EXDATA" localSheetId="0">'Data'!$B$5:$L$54</definedName>
  </definedNames>
  <calcPr fullCalcOnLoad="1"/>
</workbook>
</file>

<file path=xl/sharedStrings.xml><?xml version="1.0" encoding="utf-8"?>
<sst xmlns="http://schemas.openxmlformats.org/spreadsheetml/2006/main" count="216" uniqueCount="99">
  <si>
    <t>Poř.</t>
  </si>
  <si>
    <t>Titul</t>
  </si>
  <si>
    <t>Distributor</t>
  </si>
  <si>
    <t>Produkce</t>
  </si>
  <si>
    <t>Předst</t>
  </si>
  <si>
    <t>Diváci</t>
  </si>
  <si>
    <t>Tržby</t>
  </si>
  <si>
    <t>Hodnoty od premiéry</t>
  </si>
  <si>
    <t>Celkem za výběr</t>
  </si>
  <si>
    <t>Premiéra</t>
  </si>
  <si>
    <t>102. Měsíční výsledky kompletní</t>
  </si>
  <si>
    <t>Titul orig.</t>
  </si>
  <si>
    <t>Období=1/2018 - 12/2018,    Seskupeno podle=svodného čísla,    Řazení sestavy=Návštěvnost/období</t>
  </si>
  <si>
    <t>Bohemian Rhapsody</t>
  </si>
  <si>
    <t>CinemArt</t>
  </si>
  <si>
    <t>GBR</t>
  </si>
  <si>
    <t>Avengers: Infinity War</t>
  </si>
  <si>
    <t>Falcon</t>
  </si>
  <si>
    <t>USA</t>
  </si>
  <si>
    <t>Po čem muži touží</t>
  </si>
  <si>
    <t>CZE</t>
  </si>
  <si>
    <t>Hotel Transylvania 3: Summer vacation</t>
  </si>
  <si>
    <t>Fantastic Beasts: The Crimes of Grindelwald</t>
  </si>
  <si>
    <t xml:space="preserve">Vertical Entertainment </t>
  </si>
  <si>
    <t>Jurassic World: Fallen Kingdom</t>
  </si>
  <si>
    <t>Venom</t>
  </si>
  <si>
    <t>Fifty Shades Freed</t>
  </si>
  <si>
    <t>Incredibles 2, The</t>
  </si>
  <si>
    <t>Tátova volha</t>
  </si>
  <si>
    <t>Deadpool 2</t>
  </si>
  <si>
    <t>Čertoviny</t>
  </si>
  <si>
    <t>Grinch, The</t>
  </si>
  <si>
    <t>Coco</t>
  </si>
  <si>
    <t>Jumanji: Welcome to the Jungle</t>
  </si>
  <si>
    <t>Mamma Mia! Here We Go Again</t>
  </si>
  <si>
    <t>Čertí brko</t>
  </si>
  <si>
    <t>Black Panther</t>
  </si>
  <si>
    <t>Aquaman</t>
  </si>
  <si>
    <t>Peter Rabbit</t>
  </si>
  <si>
    <t>Nun, The</t>
  </si>
  <si>
    <t>Zoufalé ženy dělají zoufalé věci</t>
  </si>
  <si>
    <t>Bioscop/AQS</t>
  </si>
  <si>
    <t>Ant-Man and the Wasp</t>
  </si>
  <si>
    <t>Ready Player One</t>
  </si>
  <si>
    <t>Zrodila se hvězda</t>
  </si>
  <si>
    <t>Star Is Born, A</t>
  </si>
  <si>
    <t>Johnny English znovu zasahuje</t>
  </si>
  <si>
    <t>Johnny English Strikes Again</t>
  </si>
  <si>
    <t>Prezident Blaník</t>
  </si>
  <si>
    <t>Úsměvy smutných mužů</t>
  </si>
  <si>
    <t>Bontonfilm</t>
  </si>
  <si>
    <t>Špindl</t>
  </si>
  <si>
    <t>Smallfoot</t>
  </si>
  <si>
    <t>Mission: Impossible - Fallout</t>
  </si>
  <si>
    <t>Fack ju Göhte 3</t>
  </si>
  <si>
    <t>DEU</t>
  </si>
  <si>
    <t>Solo: A Star Wars Story</t>
  </si>
  <si>
    <t xml:space="preserve">Ferdinand </t>
  </si>
  <si>
    <t>Dvě nevěsty a jedna svatba</t>
  </si>
  <si>
    <t>Věčně tvá nevěrná</t>
  </si>
  <si>
    <t>Když draka bolí hlava</t>
  </si>
  <si>
    <t>Bohemia Motion Pictures</t>
  </si>
  <si>
    <t>Loving Pablo</t>
  </si>
  <si>
    <t>ESP</t>
  </si>
  <si>
    <t>Red Sparrow</t>
  </si>
  <si>
    <t>Chata na prodej</t>
  </si>
  <si>
    <t>Early Man</t>
  </si>
  <si>
    <t>Pat a Mat: Zimní radovánky</t>
  </si>
  <si>
    <t>Planeta Česko</t>
  </si>
  <si>
    <t>Aerofilms</t>
  </si>
  <si>
    <t>Toman</t>
  </si>
  <si>
    <t>I Feel Pretty</t>
  </si>
  <si>
    <t>Jan Palach</t>
  </si>
  <si>
    <t>Pacific Rim Uprising</t>
  </si>
  <si>
    <t>Darkest Hour</t>
  </si>
  <si>
    <t>Predátor, The</t>
  </si>
  <si>
    <t>Bumblebee</t>
  </si>
  <si>
    <t>Hotel Transylvánie 3: Příšerózní dovolená</t>
  </si>
  <si>
    <t>Fantastická zvířata: Grindelwaldovy zločiny</t>
  </si>
  <si>
    <t>Jurský svět: Zánik říše</t>
  </si>
  <si>
    <t>Padesát odstínů svobody</t>
  </si>
  <si>
    <t>Úžasňákovi 2</t>
  </si>
  <si>
    <t>Grinch</t>
  </si>
  <si>
    <t>Jumanji: Vítejte v džungli!</t>
  </si>
  <si>
    <t>Králíček Petr</t>
  </si>
  <si>
    <t>Sestra</t>
  </si>
  <si>
    <t>Ant-Man a Wasp</t>
  </si>
  <si>
    <t>Ready Player One: Hra začíná</t>
  </si>
  <si>
    <t>Yeti: Ledové dobrodružství</t>
  </si>
  <si>
    <t>Fakjů pane učiteli 3</t>
  </si>
  <si>
    <t>Solo: Star Wars Story</t>
  </si>
  <si>
    <t>Ferdinand</t>
  </si>
  <si>
    <t>Escobar</t>
  </si>
  <si>
    <t>Rudá volavka</t>
  </si>
  <si>
    <t>Pračlověk</t>
  </si>
  <si>
    <t>Jsem božská</t>
  </si>
  <si>
    <t>Pacific Rim: Povstání</t>
  </si>
  <si>
    <t>Nejtemnější hodina</t>
  </si>
  <si>
    <t xml:space="preserve">Predátor: Evoluce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</si>
</sst>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  <numFmt numFmtId="167" formatCode="d/m/yy;@"/>
  </numFmts>
  <fonts count="43">
    <font>
      <sz val="10"/>
      <name val="Arial CE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color indexed="6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2" fillId="3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3" fontId="2" fillId="34" borderId="0" xfId="0" applyNumberFormat="1" applyFont="1" applyFill="1" applyAlignment="1">
      <alignment horizontal="left"/>
    </xf>
    <xf numFmtId="167" fontId="1" fillId="0" borderId="0" xfId="0" applyNumberFormat="1" applyFont="1" applyAlignment="1">
      <alignment/>
    </xf>
    <xf numFmtId="167" fontId="6" fillId="33" borderId="11" xfId="0" applyNumberFormat="1" applyFont="1" applyFill="1" applyBorder="1" applyAlignment="1">
      <alignment horizontal="left"/>
    </xf>
    <xf numFmtId="167" fontId="2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6" fillId="33" borderId="12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67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A1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32" sqref="Q32"/>
    </sheetView>
  </sheetViews>
  <sheetFormatPr defaultColWidth="9.00390625" defaultRowHeight="12.75"/>
  <cols>
    <col min="1" max="1" width="3.75390625" style="1" customWidth="1"/>
    <col min="2" max="2" width="26.625" style="1" customWidth="1"/>
    <col min="3" max="3" width="35.125" style="1" customWidth="1"/>
    <col min="4" max="4" width="11.125" style="16" customWidth="1"/>
    <col min="5" max="5" width="10.125" style="18" customWidth="1"/>
    <col min="6" max="6" width="5.00390625" style="10" customWidth="1"/>
    <col min="7" max="7" width="8.00390625" style="10" customWidth="1"/>
    <col min="8" max="8" width="10.75390625" style="10" customWidth="1"/>
    <col min="9" max="9" width="13.125" style="10" customWidth="1"/>
    <col min="10" max="10" width="7.25390625" style="10" customWidth="1"/>
    <col min="11" max="11" width="9.75390625" style="10" customWidth="1"/>
    <col min="12" max="12" width="13.125" style="10" customWidth="1"/>
    <col min="13" max="13" width="11.125" style="10" customWidth="1"/>
    <col min="14" max="14" width="12.25390625" style="1" bestFit="1" customWidth="1"/>
    <col min="15" max="15" width="15.25390625" style="1" bestFit="1" customWidth="1"/>
    <col min="16" max="16" width="15.375" style="1" bestFit="1" customWidth="1"/>
    <col min="17" max="18" width="12.00390625" style="1" bestFit="1" customWidth="1"/>
    <col min="19" max="19" width="10.875" style="1" bestFit="1" customWidth="1"/>
    <col min="20" max="20" width="11.625" style="1" bestFit="1" customWidth="1"/>
    <col min="21" max="21" width="12.125" style="1" bestFit="1" customWidth="1"/>
    <col min="22" max="22" width="10.625" style="1" bestFit="1" customWidth="1"/>
    <col min="23" max="23" width="8.125" style="1" customWidth="1"/>
    <col min="24" max="24" width="6.00390625" style="1" customWidth="1"/>
    <col min="25" max="25" width="10.625" style="1" bestFit="1" customWidth="1"/>
    <col min="26" max="26" width="8.125" style="1" customWidth="1"/>
    <col min="27" max="27" width="5.625" style="1" customWidth="1"/>
    <col min="28" max="28" width="7.25390625" style="1" customWidth="1"/>
    <col min="29" max="29" width="12.375" style="1" bestFit="1" customWidth="1"/>
    <col min="30" max="30" width="11.875" style="1" bestFit="1" customWidth="1"/>
    <col min="31" max="31" width="9.125" style="1" customWidth="1"/>
    <col min="32" max="32" width="6.625" style="1" customWidth="1"/>
    <col min="33" max="33" width="4.25390625" style="1" customWidth="1"/>
    <col min="34" max="34" width="7.75390625" style="1" customWidth="1"/>
    <col min="35" max="35" width="10.25390625" style="1" bestFit="1" customWidth="1"/>
    <col min="36" max="36" width="12.875" style="1" bestFit="1" customWidth="1"/>
    <col min="37" max="37" width="8.00390625" style="1" customWidth="1"/>
    <col min="38" max="39" width="12.375" style="1" bestFit="1" customWidth="1"/>
    <col min="40" max="40" width="8.375" style="1" customWidth="1"/>
    <col min="41" max="41" width="8.75390625" style="1" customWidth="1"/>
    <col min="42" max="42" width="10.75390625" style="1" customWidth="1"/>
    <col min="43" max="43" width="10.00390625" style="2" customWidth="1"/>
    <col min="44" max="45" width="9.875" style="2" customWidth="1"/>
    <col min="46" max="46" width="8.125" style="1" customWidth="1"/>
    <col min="47" max="47" width="9.125" style="1" customWidth="1"/>
    <col min="48" max="48" width="9.25390625" style="1" customWidth="1"/>
    <col min="49" max="49" width="27.375" style="1" customWidth="1"/>
    <col min="50" max="50" width="13.00390625" style="4" customWidth="1"/>
    <col min="51" max="51" width="14.625" style="4" customWidth="1"/>
    <col min="52" max="52" width="12.875" style="3" customWidth="1"/>
    <col min="53" max="53" width="12.25390625" style="3" customWidth="1"/>
    <col min="54" max="16384" width="9.125" style="1" customWidth="1"/>
  </cols>
  <sheetData>
    <row r="1" spans="1:12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53" ht="10.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AZ2" s="5"/>
      <c r="BA2" s="5"/>
    </row>
    <row r="3" spans="6:12" ht="10.5" customHeight="1">
      <c r="F3" s="1"/>
      <c r="J3" s="23" t="s">
        <v>7</v>
      </c>
      <c r="K3" s="24"/>
      <c r="L3" s="25"/>
    </row>
    <row r="4" spans="1:13" ht="10.5" customHeight="1">
      <c r="A4" s="7" t="s">
        <v>0</v>
      </c>
      <c r="B4" s="8" t="s">
        <v>1</v>
      </c>
      <c r="C4" s="14" t="s">
        <v>11</v>
      </c>
      <c r="D4" s="14" t="s">
        <v>2</v>
      </c>
      <c r="E4" s="19" t="s">
        <v>9</v>
      </c>
      <c r="F4" s="14" t="s">
        <v>3</v>
      </c>
      <c r="G4" s="11" t="s">
        <v>4</v>
      </c>
      <c r="H4" s="11" t="s">
        <v>5</v>
      </c>
      <c r="I4" s="11" t="s">
        <v>6</v>
      </c>
      <c r="J4" s="15" t="s">
        <v>4</v>
      </c>
      <c r="K4" s="11" t="s">
        <v>5</v>
      </c>
      <c r="L4" s="12" t="s">
        <v>6</v>
      </c>
      <c r="M4" s="13"/>
    </row>
    <row r="5" spans="1:53" ht="11.25" customHeight="1">
      <c r="A5" s="26">
        <v>1</v>
      </c>
      <c r="B5" s="26" t="s">
        <v>13</v>
      </c>
      <c r="C5" s="26" t="s">
        <v>13</v>
      </c>
      <c r="D5" s="27" t="s">
        <v>14</v>
      </c>
      <c r="E5" s="28">
        <v>43405</v>
      </c>
      <c r="F5" s="29" t="s">
        <v>15</v>
      </c>
      <c r="G5" s="29">
        <v>11550</v>
      </c>
      <c r="H5" s="29">
        <v>1073638</v>
      </c>
      <c r="I5" s="29">
        <v>165609745</v>
      </c>
      <c r="J5" s="29">
        <v>11550</v>
      </c>
      <c r="K5" s="29">
        <v>1073638</v>
      </c>
      <c r="L5" s="29">
        <v>165609745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Z5" s="1"/>
      <c r="BA5" s="1"/>
    </row>
    <row r="6" spans="1:53" ht="11.25" customHeight="1">
      <c r="A6" s="26">
        <v>2</v>
      </c>
      <c r="B6" s="26" t="s">
        <v>16</v>
      </c>
      <c r="C6" s="26" t="s">
        <v>16</v>
      </c>
      <c r="D6" s="27" t="s">
        <v>17</v>
      </c>
      <c r="E6" s="28">
        <v>43216</v>
      </c>
      <c r="F6" s="29" t="s">
        <v>18</v>
      </c>
      <c r="G6" s="29">
        <v>13622</v>
      </c>
      <c r="H6" s="29">
        <v>631252</v>
      </c>
      <c r="I6" s="29">
        <v>100013233</v>
      </c>
      <c r="J6" s="29">
        <v>13622</v>
      </c>
      <c r="K6" s="29">
        <v>631252</v>
      </c>
      <c r="L6" s="29">
        <v>100013233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Z6" s="1"/>
      <c r="BA6" s="1"/>
    </row>
    <row r="7" spans="1:53" ht="11.25" customHeight="1">
      <c r="A7" s="26">
        <v>3</v>
      </c>
      <c r="B7" s="26" t="s">
        <v>19</v>
      </c>
      <c r="C7" s="26" t="s">
        <v>19</v>
      </c>
      <c r="D7" s="27" t="s">
        <v>14</v>
      </c>
      <c r="E7" s="28">
        <v>43363</v>
      </c>
      <c r="F7" s="29" t="s">
        <v>20</v>
      </c>
      <c r="G7" s="29">
        <v>10730</v>
      </c>
      <c r="H7" s="29">
        <v>558988</v>
      </c>
      <c r="I7" s="29">
        <v>82620472</v>
      </c>
      <c r="J7" s="29">
        <v>10730</v>
      </c>
      <c r="K7" s="29">
        <v>558988</v>
      </c>
      <c r="L7" s="29">
        <v>82620472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Z7" s="1"/>
      <c r="BA7" s="1"/>
    </row>
    <row r="8" spans="1:53" ht="11.25" customHeight="1">
      <c r="A8" s="26">
        <v>4</v>
      </c>
      <c r="B8" s="26" t="s">
        <v>77</v>
      </c>
      <c r="C8" s="26" t="s">
        <v>21</v>
      </c>
      <c r="D8" s="27" t="s">
        <v>17</v>
      </c>
      <c r="E8" s="28">
        <v>43293</v>
      </c>
      <c r="F8" s="29" t="s">
        <v>18</v>
      </c>
      <c r="G8" s="29">
        <v>14805</v>
      </c>
      <c r="H8" s="29">
        <v>491501</v>
      </c>
      <c r="I8" s="29">
        <v>69242414</v>
      </c>
      <c r="J8" s="29">
        <v>14805</v>
      </c>
      <c r="K8" s="29">
        <v>491501</v>
      </c>
      <c r="L8" s="29">
        <v>69242414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Z8" s="1"/>
      <c r="BA8" s="1"/>
    </row>
    <row r="9" spans="1:53" ht="11.25" customHeight="1">
      <c r="A9" s="26">
        <v>5</v>
      </c>
      <c r="B9" s="26" t="s">
        <v>78</v>
      </c>
      <c r="C9" s="26" t="s">
        <v>22</v>
      </c>
      <c r="D9" s="27" t="s">
        <v>23</v>
      </c>
      <c r="E9" s="28">
        <v>43419</v>
      </c>
      <c r="F9" s="29" t="s">
        <v>15</v>
      </c>
      <c r="G9" s="29">
        <v>9578</v>
      </c>
      <c r="H9" s="29">
        <v>473131</v>
      </c>
      <c r="I9" s="29">
        <v>74873984</v>
      </c>
      <c r="J9" s="29">
        <v>9578</v>
      </c>
      <c r="K9" s="29">
        <v>473131</v>
      </c>
      <c r="L9" s="29">
        <v>74873984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Z9" s="1"/>
      <c r="BA9" s="1"/>
    </row>
    <row r="10" spans="1:53" ht="11.25" customHeight="1">
      <c r="A10" s="26">
        <v>6</v>
      </c>
      <c r="B10" s="26" t="s">
        <v>79</v>
      </c>
      <c r="C10" s="26" t="s">
        <v>24</v>
      </c>
      <c r="D10" s="27" t="s">
        <v>14</v>
      </c>
      <c r="E10" s="28">
        <v>43272</v>
      </c>
      <c r="F10" s="29" t="s">
        <v>18</v>
      </c>
      <c r="G10" s="29">
        <v>10769</v>
      </c>
      <c r="H10" s="29">
        <v>407221</v>
      </c>
      <c r="I10" s="29">
        <v>65145273</v>
      </c>
      <c r="J10" s="29">
        <v>10769</v>
      </c>
      <c r="K10" s="29">
        <v>407221</v>
      </c>
      <c r="L10" s="29">
        <v>65145273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Z10" s="1"/>
      <c r="BA10" s="1"/>
    </row>
    <row r="11" spans="1:53" ht="11.25" customHeight="1">
      <c r="A11" s="26">
        <v>7</v>
      </c>
      <c r="B11" s="26" t="s">
        <v>25</v>
      </c>
      <c r="C11" s="26" t="s">
        <v>25</v>
      </c>
      <c r="D11" s="27" t="s">
        <v>17</v>
      </c>
      <c r="E11" s="28">
        <v>43377</v>
      </c>
      <c r="F11" s="29" t="s">
        <v>18</v>
      </c>
      <c r="G11" s="29">
        <v>8773</v>
      </c>
      <c r="H11" s="29">
        <v>388925</v>
      </c>
      <c r="I11" s="29">
        <v>63065317</v>
      </c>
      <c r="J11" s="29">
        <v>8773</v>
      </c>
      <c r="K11" s="29">
        <v>388925</v>
      </c>
      <c r="L11" s="29">
        <v>63065317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Z11" s="1"/>
      <c r="BA11" s="1"/>
    </row>
    <row r="12" spans="1:53" ht="11.25" customHeight="1">
      <c r="A12" s="26">
        <v>8</v>
      </c>
      <c r="B12" s="26" t="s">
        <v>80</v>
      </c>
      <c r="C12" s="26" t="s">
        <v>26</v>
      </c>
      <c r="D12" s="27" t="s">
        <v>14</v>
      </c>
      <c r="E12" s="28">
        <v>43139</v>
      </c>
      <c r="F12" s="29" t="s">
        <v>18</v>
      </c>
      <c r="G12" s="29">
        <v>7022</v>
      </c>
      <c r="H12" s="29">
        <v>360449</v>
      </c>
      <c r="I12" s="29">
        <v>55014275</v>
      </c>
      <c r="J12" s="29">
        <v>7022</v>
      </c>
      <c r="K12" s="29">
        <v>360449</v>
      </c>
      <c r="L12" s="29">
        <v>55014275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Z12" s="1"/>
      <c r="BA12" s="1"/>
    </row>
    <row r="13" spans="1:53" ht="11.25" customHeight="1">
      <c r="A13" s="26">
        <v>9</v>
      </c>
      <c r="B13" s="26" t="s">
        <v>81</v>
      </c>
      <c r="C13" s="26" t="s">
        <v>27</v>
      </c>
      <c r="D13" s="27" t="s">
        <v>17</v>
      </c>
      <c r="E13" s="28">
        <v>43314</v>
      </c>
      <c r="F13" s="29" t="s">
        <v>18</v>
      </c>
      <c r="G13" s="29">
        <v>11560</v>
      </c>
      <c r="H13" s="29">
        <v>351163</v>
      </c>
      <c r="I13" s="29">
        <v>50038076</v>
      </c>
      <c r="J13" s="29">
        <v>11560</v>
      </c>
      <c r="K13" s="29">
        <v>351163</v>
      </c>
      <c r="L13" s="29">
        <v>50038076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Z13" s="1"/>
      <c r="BA13" s="1"/>
    </row>
    <row r="14" spans="1:53" ht="11.25" customHeight="1">
      <c r="A14" s="26">
        <v>10</v>
      </c>
      <c r="B14" s="26" t="s">
        <v>28</v>
      </c>
      <c r="C14" s="26" t="s">
        <v>28</v>
      </c>
      <c r="D14" s="27" t="s">
        <v>14</v>
      </c>
      <c r="E14" s="28">
        <v>43167</v>
      </c>
      <c r="F14" s="29" t="s">
        <v>20</v>
      </c>
      <c r="G14" s="29">
        <v>7773</v>
      </c>
      <c r="H14" s="29">
        <v>348082</v>
      </c>
      <c r="I14" s="29">
        <v>43376471</v>
      </c>
      <c r="J14" s="29">
        <v>7773</v>
      </c>
      <c r="K14" s="29">
        <v>348082</v>
      </c>
      <c r="L14" s="29">
        <v>43376471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Z14" s="1"/>
      <c r="BA14" s="1"/>
    </row>
    <row r="15" spans="1:53" ht="11.25" customHeight="1">
      <c r="A15" s="26">
        <v>11</v>
      </c>
      <c r="B15" s="26" t="s">
        <v>29</v>
      </c>
      <c r="C15" s="26" t="s">
        <v>29</v>
      </c>
      <c r="D15" s="27" t="s">
        <v>14</v>
      </c>
      <c r="E15" s="28">
        <v>43237</v>
      </c>
      <c r="F15" s="29" t="s">
        <v>18</v>
      </c>
      <c r="G15" s="29">
        <v>9761</v>
      </c>
      <c r="H15" s="29">
        <v>341539</v>
      </c>
      <c r="I15" s="29">
        <v>53390326</v>
      </c>
      <c r="J15" s="29">
        <v>9761</v>
      </c>
      <c r="K15" s="29">
        <v>341539</v>
      </c>
      <c r="L15" s="29">
        <v>53390326</v>
      </c>
      <c r="AZ15" s="1"/>
      <c r="BA15" s="1"/>
    </row>
    <row r="16" spans="1:53" ht="11.25" customHeight="1">
      <c r="A16" s="26">
        <v>12</v>
      </c>
      <c r="B16" s="26" t="s">
        <v>30</v>
      </c>
      <c r="C16" s="26" t="s">
        <v>30</v>
      </c>
      <c r="D16" s="27" t="s">
        <v>14</v>
      </c>
      <c r="E16" s="28">
        <v>43104</v>
      </c>
      <c r="F16" s="29" t="s">
        <v>20</v>
      </c>
      <c r="G16" s="29">
        <v>7276</v>
      </c>
      <c r="H16" s="29">
        <v>325121</v>
      </c>
      <c r="I16" s="29">
        <v>35912206</v>
      </c>
      <c r="J16" s="29">
        <v>7400</v>
      </c>
      <c r="K16" s="29">
        <v>340491</v>
      </c>
      <c r="L16" s="29">
        <v>37842432</v>
      </c>
      <c r="AZ16" s="1"/>
      <c r="BA16" s="1"/>
    </row>
    <row r="17" spans="1:53" ht="11.25" customHeight="1">
      <c r="A17" s="26">
        <v>13</v>
      </c>
      <c r="B17" s="26" t="s">
        <v>82</v>
      </c>
      <c r="C17" s="26" t="s">
        <v>31</v>
      </c>
      <c r="D17" s="27" t="s">
        <v>14</v>
      </c>
      <c r="E17" s="28">
        <v>43412</v>
      </c>
      <c r="F17" s="29" t="s">
        <v>18</v>
      </c>
      <c r="G17" s="29">
        <v>7085</v>
      </c>
      <c r="H17" s="29">
        <v>304989</v>
      </c>
      <c r="I17" s="29">
        <v>40923087</v>
      </c>
      <c r="J17" s="29">
        <v>7085</v>
      </c>
      <c r="K17" s="29">
        <v>304989</v>
      </c>
      <c r="L17" s="29">
        <v>40923087</v>
      </c>
      <c r="AZ17" s="1"/>
      <c r="BA17" s="1"/>
    </row>
    <row r="18" spans="1:53" ht="11.25" customHeight="1">
      <c r="A18" s="26">
        <v>14</v>
      </c>
      <c r="B18" s="26" t="s">
        <v>32</v>
      </c>
      <c r="C18" s="26" t="s">
        <v>32</v>
      </c>
      <c r="D18" s="27" t="s">
        <v>17</v>
      </c>
      <c r="E18" s="28">
        <v>43118</v>
      </c>
      <c r="F18" s="29" t="s">
        <v>18</v>
      </c>
      <c r="G18" s="29">
        <v>9209</v>
      </c>
      <c r="H18" s="29">
        <v>298653</v>
      </c>
      <c r="I18" s="29">
        <v>37771292</v>
      </c>
      <c r="J18" s="29">
        <v>9252</v>
      </c>
      <c r="K18" s="29">
        <v>299752</v>
      </c>
      <c r="L18" s="29">
        <v>37923847</v>
      </c>
      <c r="AZ18" s="1"/>
      <c r="BA18" s="1"/>
    </row>
    <row r="19" spans="1:53" ht="11.25" customHeight="1">
      <c r="A19" s="26">
        <v>15</v>
      </c>
      <c r="B19" s="26" t="s">
        <v>83</v>
      </c>
      <c r="C19" s="26" t="s">
        <v>33</v>
      </c>
      <c r="D19" s="27" t="s">
        <v>17</v>
      </c>
      <c r="E19" s="28">
        <v>43090</v>
      </c>
      <c r="F19" s="29" t="s">
        <v>18</v>
      </c>
      <c r="G19" s="29">
        <v>8699</v>
      </c>
      <c r="H19" s="29">
        <v>298412</v>
      </c>
      <c r="I19" s="29">
        <v>43289855</v>
      </c>
      <c r="J19" s="29">
        <v>11017</v>
      </c>
      <c r="K19" s="29">
        <v>445104</v>
      </c>
      <c r="L19" s="29">
        <v>65530699</v>
      </c>
      <c r="AZ19" s="1"/>
      <c r="BA19" s="1"/>
    </row>
    <row r="20" spans="1:53" ht="11.25" customHeight="1">
      <c r="A20" s="26">
        <v>16</v>
      </c>
      <c r="B20" s="26" t="s">
        <v>34</v>
      </c>
      <c r="C20" s="26" t="s">
        <v>34</v>
      </c>
      <c r="D20" s="27" t="s">
        <v>14</v>
      </c>
      <c r="E20" s="28">
        <v>43300</v>
      </c>
      <c r="F20" s="29" t="s">
        <v>18</v>
      </c>
      <c r="G20" s="29">
        <v>8700</v>
      </c>
      <c r="H20" s="29">
        <v>296285</v>
      </c>
      <c r="I20" s="29">
        <v>43518265</v>
      </c>
      <c r="J20" s="29">
        <v>8700</v>
      </c>
      <c r="K20" s="29">
        <v>296285</v>
      </c>
      <c r="L20" s="29">
        <v>43518265</v>
      </c>
      <c r="AZ20" s="1"/>
      <c r="BA20" s="1"/>
    </row>
    <row r="21" spans="1:53" ht="11.25" customHeight="1">
      <c r="A21" s="26">
        <v>17</v>
      </c>
      <c r="B21" s="26" t="s">
        <v>35</v>
      </c>
      <c r="C21" s="26" t="s">
        <v>35</v>
      </c>
      <c r="D21" s="27" t="s">
        <v>17</v>
      </c>
      <c r="E21" s="28">
        <v>43433</v>
      </c>
      <c r="F21" s="29" t="s">
        <v>20</v>
      </c>
      <c r="G21" s="29">
        <v>5624</v>
      </c>
      <c r="H21" s="29">
        <v>288216</v>
      </c>
      <c r="I21" s="29">
        <v>33507812</v>
      </c>
      <c r="J21" s="29">
        <v>5624</v>
      </c>
      <c r="K21" s="29">
        <v>288216</v>
      </c>
      <c r="L21" s="29">
        <v>33507812</v>
      </c>
      <c r="AZ21" s="1"/>
      <c r="BA21" s="1"/>
    </row>
    <row r="22" spans="1:53" ht="11.25" customHeight="1">
      <c r="A22" s="26">
        <v>18</v>
      </c>
      <c r="B22" s="26" t="s">
        <v>36</v>
      </c>
      <c r="C22" s="26" t="s">
        <v>36</v>
      </c>
      <c r="D22" s="27" t="s">
        <v>17</v>
      </c>
      <c r="E22" s="28">
        <v>43146</v>
      </c>
      <c r="F22" s="29" t="s">
        <v>18</v>
      </c>
      <c r="G22" s="29">
        <v>8189</v>
      </c>
      <c r="H22" s="29">
        <v>278135</v>
      </c>
      <c r="I22" s="29">
        <v>44229158</v>
      </c>
      <c r="J22" s="29">
        <v>8189</v>
      </c>
      <c r="K22" s="29">
        <v>278135</v>
      </c>
      <c r="L22" s="29">
        <v>44229158</v>
      </c>
      <c r="AZ22" s="1"/>
      <c r="BA22" s="1"/>
    </row>
    <row r="23" spans="1:53" ht="11.25" customHeight="1">
      <c r="A23" s="26">
        <v>19</v>
      </c>
      <c r="B23" s="26" t="s">
        <v>37</v>
      </c>
      <c r="C23" s="26" t="s">
        <v>37</v>
      </c>
      <c r="D23" s="27" t="s">
        <v>23</v>
      </c>
      <c r="E23" s="28">
        <v>43447</v>
      </c>
      <c r="F23" s="29" t="s">
        <v>18</v>
      </c>
      <c r="G23" s="29">
        <v>4107</v>
      </c>
      <c r="H23" s="29">
        <v>238442</v>
      </c>
      <c r="I23" s="29">
        <v>38678253</v>
      </c>
      <c r="J23" s="29">
        <v>4107</v>
      </c>
      <c r="K23" s="29">
        <v>238442</v>
      </c>
      <c r="L23" s="29">
        <v>38678253</v>
      </c>
      <c r="AZ23" s="1"/>
      <c r="BA23" s="1"/>
    </row>
    <row r="24" spans="1:53" ht="11.25" customHeight="1">
      <c r="A24" s="26">
        <v>20</v>
      </c>
      <c r="B24" s="26" t="s">
        <v>84</v>
      </c>
      <c r="C24" s="26" t="s">
        <v>38</v>
      </c>
      <c r="D24" s="27" t="s">
        <v>17</v>
      </c>
      <c r="E24" s="28">
        <v>43181</v>
      </c>
      <c r="F24" s="29" t="s">
        <v>18</v>
      </c>
      <c r="G24" s="29">
        <v>8592</v>
      </c>
      <c r="H24" s="29">
        <v>224761</v>
      </c>
      <c r="I24" s="29">
        <v>27638053</v>
      </c>
      <c r="J24" s="29">
        <v>8592</v>
      </c>
      <c r="K24" s="29">
        <v>224761</v>
      </c>
      <c r="L24" s="29">
        <v>27638053</v>
      </c>
      <c r="AZ24" s="1"/>
      <c r="BA24" s="1"/>
    </row>
    <row r="25" spans="1:53" ht="11.25" customHeight="1">
      <c r="A25" s="26">
        <v>21</v>
      </c>
      <c r="B25" s="26" t="s">
        <v>85</v>
      </c>
      <c r="C25" s="26" t="s">
        <v>39</v>
      </c>
      <c r="D25" s="27" t="s">
        <v>23</v>
      </c>
      <c r="E25" s="28">
        <v>43349</v>
      </c>
      <c r="F25" s="29" t="s">
        <v>18</v>
      </c>
      <c r="G25" s="29">
        <v>5801</v>
      </c>
      <c r="H25" s="29">
        <v>197954</v>
      </c>
      <c r="I25" s="29">
        <v>30845232</v>
      </c>
      <c r="J25" s="29">
        <v>5801</v>
      </c>
      <c r="K25" s="29">
        <v>197954</v>
      </c>
      <c r="L25" s="29">
        <v>30845232</v>
      </c>
      <c r="AZ25" s="1"/>
      <c r="BA25" s="1"/>
    </row>
    <row r="26" spans="1:53" ht="11.25" customHeight="1">
      <c r="A26" s="26">
        <v>22</v>
      </c>
      <c r="B26" s="26" t="s">
        <v>40</v>
      </c>
      <c r="C26" s="26" t="s">
        <v>40</v>
      </c>
      <c r="D26" s="27" t="s">
        <v>41</v>
      </c>
      <c r="E26" s="28">
        <v>43118</v>
      </c>
      <c r="F26" s="29" t="s">
        <v>20</v>
      </c>
      <c r="G26" s="29">
        <v>5748</v>
      </c>
      <c r="H26" s="29">
        <v>189955</v>
      </c>
      <c r="I26" s="29">
        <v>25838241</v>
      </c>
      <c r="J26" s="29">
        <v>5748</v>
      </c>
      <c r="K26" s="29">
        <v>189955</v>
      </c>
      <c r="L26" s="29">
        <v>25838241</v>
      </c>
      <c r="AZ26" s="1"/>
      <c r="BA26" s="1"/>
    </row>
    <row r="27" spans="1:53" ht="11.25" customHeight="1">
      <c r="A27" s="26">
        <v>23</v>
      </c>
      <c r="B27" s="26" t="s">
        <v>86</v>
      </c>
      <c r="C27" s="26" t="s">
        <v>42</v>
      </c>
      <c r="D27" s="27" t="s">
        <v>17</v>
      </c>
      <c r="E27" s="28">
        <v>43286</v>
      </c>
      <c r="F27" s="29" t="s">
        <v>18</v>
      </c>
      <c r="G27" s="29">
        <v>7554</v>
      </c>
      <c r="H27" s="29">
        <v>182863</v>
      </c>
      <c r="I27" s="29">
        <v>28269678</v>
      </c>
      <c r="J27" s="29">
        <v>7554</v>
      </c>
      <c r="K27" s="29">
        <v>182863</v>
      </c>
      <c r="L27" s="29">
        <v>28269678</v>
      </c>
      <c r="AZ27" s="1"/>
      <c r="BA27" s="1"/>
    </row>
    <row r="28" spans="1:53" ht="11.25" customHeight="1">
      <c r="A28" s="26">
        <v>24</v>
      </c>
      <c r="B28" s="26" t="s">
        <v>87</v>
      </c>
      <c r="C28" s="26" t="s">
        <v>43</v>
      </c>
      <c r="D28" s="27" t="s">
        <v>23</v>
      </c>
      <c r="E28" s="28">
        <v>43188</v>
      </c>
      <c r="F28" s="29" t="s">
        <v>18</v>
      </c>
      <c r="G28" s="29">
        <v>6950</v>
      </c>
      <c r="H28" s="29">
        <v>181221</v>
      </c>
      <c r="I28" s="29">
        <v>28518838</v>
      </c>
      <c r="J28" s="29">
        <v>6950</v>
      </c>
      <c r="K28" s="29">
        <v>181221</v>
      </c>
      <c r="L28" s="29">
        <v>28518838</v>
      </c>
      <c r="AZ28" s="1"/>
      <c r="BA28" s="1"/>
    </row>
    <row r="29" spans="1:53" ht="11.25" customHeight="1">
      <c r="A29" s="26">
        <v>25</v>
      </c>
      <c r="B29" s="26" t="s">
        <v>44</v>
      </c>
      <c r="C29" s="26" t="s">
        <v>45</v>
      </c>
      <c r="D29" s="27" t="s">
        <v>23</v>
      </c>
      <c r="E29" s="28">
        <v>43377</v>
      </c>
      <c r="F29" s="29" t="s">
        <v>18</v>
      </c>
      <c r="G29" s="29">
        <v>3963</v>
      </c>
      <c r="H29" s="29">
        <v>177712</v>
      </c>
      <c r="I29" s="29">
        <v>26767217</v>
      </c>
      <c r="J29" s="29">
        <v>3963</v>
      </c>
      <c r="K29" s="29">
        <v>177712</v>
      </c>
      <c r="L29" s="29">
        <v>26767217</v>
      </c>
      <c r="AZ29" s="1"/>
      <c r="BA29" s="1"/>
    </row>
    <row r="30" spans="1:53" ht="11.25" customHeight="1">
      <c r="A30" s="26">
        <v>26</v>
      </c>
      <c r="B30" s="26" t="s">
        <v>46</v>
      </c>
      <c r="C30" s="26" t="s">
        <v>47</v>
      </c>
      <c r="D30" s="27" t="s">
        <v>14</v>
      </c>
      <c r="E30" s="28">
        <v>43398</v>
      </c>
      <c r="F30" s="29" t="s">
        <v>15</v>
      </c>
      <c r="G30" s="29">
        <v>5136</v>
      </c>
      <c r="H30" s="29">
        <v>175236</v>
      </c>
      <c r="I30" s="29">
        <v>25281104</v>
      </c>
      <c r="J30" s="29">
        <v>5136</v>
      </c>
      <c r="K30" s="29">
        <v>175236</v>
      </c>
      <c r="L30" s="29">
        <v>25281104</v>
      </c>
      <c r="AZ30" s="1"/>
      <c r="BA30" s="1"/>
    </row>
    <row r="31" spans="1:53" ht="11.25" customHeight="1">
      <c r="A31" s="26">
        <v>27</v>
      </c>
      <c r="B31" s="26" t="s">
        <v>48</v>
      </c>
      <c r="C31" s="26" t="s">
        <v>48</v>
      </c>
      <c r="D31" s="27" t="s">
        <v>17</v>
      </c>
      <c r="E31" s="28">
        <v>43132</v>
      </c>
      <c r="F31" s="29" t="s">
        <v>20</v>
      </c>
      <c r="G31" s="29">
        <v>3620</v>
      </c>
      <c r="H31" s="29">
        <v>174333</v>
      </c>
      <c r="I31" s="29">
        <v>23774663</v>
      </c>
      <c r="J31" s="29">
        <v>3620</v>
      </c>
      <c r="K31" s="29">
        <v>174333</v>
      </c>
      <c r="L31" s="29">
        <v>23774663</v>
      </c>
      <c r="AZ31" s="1"/>
      <c r="BA31" s="1"/>
    </row>
    <row r="32" spans="1:53" ht="11.25" customHeight="1">
      <c r="A32" s="26">
        <v>28</v>
      </c>
      <c r="B32" s="26" t="s">
        <v>49</v>
      </c>
      <c r="C32" s="26" t="s">
        <v>49</v>
      </c>
      <c r="D32" s="27" t="s">
        <v>50</v>
      </c>
      <c r="E32" s="28">
        <v>43293</v>
      </c>
      <c r="F32" s="29" t="s">
        <v>20</v>
      </c>
      <c r="G32" s="29">
        <v>4511</v>
      </c>
      <c r="H32" s="29">
        <v>168119</v>
      </c>
      <c r="I32" s="29">
        <v>22361031</v>
      </c>
      <c r="J32" s="29">
        <v>4511</v>
      </c>
      <c r="K32" s="29">
        <v>168119</v>
      </c>
      <c r="L32" s="29">
        <v>22361031</v>
      </c>
      <c r="AZ32" s="1"/>
      <c r="BA32" s="1"/>
    </row>
    <row r="33" spans="1:53" ht="11.25" customHeight="1">
      <c r="A33" s="26">
        <v>29</v>
      </c>
      <c r="B33" s="26" t="s">
        <v>51</v>
      </c>
      <c r="C33" s="26" t="s">
        <v>51</v>
      </c>
      <c r="D33" s="27" t="s">
        <v>50</v>
      </c>
      <c r="E33" s="28">
        <v>43090</v>
      </c>
      <c r="F33" s="29" t="s">
        <v>20</v>
      </c>
      <c r="G33" s="29">
        <v>4830</v>
      </c>
      <c r="H33" s="29">
        <v>162160</v>
      </c>
      <c r="I33" s="29">
        <v>21969289</v>
      </c>
      <c r="J33" s="29">
        <v>6831</v>
      </c>
      <c r="K33" s="29">
        <v>317701</v>
      </c>
      <c r="L33" s="29">
        <v>43657048</v>
      </c>
      <c r="AZ33" s="1"/>
      <c r="BA33" s="1"/>
    </row>
    <row r="34" spans="1:53" ht="11.25" customHeight="1">
      <c r="A34" s="26">
        <v>30</v>
      </c>
      <c r="B34" s="26" t="s">
        <v>88</v>
      </c>
      <c r="C34" s="26" t="s">
        <v>52</v>
      </c>
      <c r="D34" s="27" t="s">
        <v>23</v>
      </c>
      <c r="E34" s="28">
        <v>43370</v>
      </c>
      <c r="F34" s="29" t="s">
        <v>18</v>
      </c>
      <c r="G34" s="29">
        <v>5758</v>
      </c>
      <c r="H34" s="29">
        <v>159719</v>
      </c>
      <c r="I34" s="29">
        <v>21087167</v>
      </c>
      <c r="J34" s="29">
        <v>5758</v>
      </c>
      <c r="K34" s="29">
        <v>159719</v>
      </c>
      <c r="L34" s="29">
        <v>21087167</v>
      </c>
      <c r="AZ34" s="1"/>
      <c r="BA34" s="1"/>
    </row>
    <row r="35" spans="1:53" ht="11.25" customHeight="1">
      <c r="A35" s="26">
        <v>31</v>
      </c>
      <c r="B35" s="26" t="s">
        <v>53</v>
      </c>
      <c r="C35" s="26" t="s">
        <v>53</v>
      </c>
      <c r="D35" s="27" t="s">
        <v>14</v>
      </c>
      <c r="E35" s="28">
        <v>43314</v>
      </c>
      <c r="F35" s="29" t="s">
        <v>18</v>
      </c>
      <c r="G35" s="29">
        <v>5937</v>
      </c>
      <c r="H35" s="29">
        <v>144972</v>
      </c>
      <c r="I35" s="29">
        <v>24546780</v>
      </c>
      <c r="J35" s="29">
        <v>5937</v>
      </c>
      <c r="K35" s="29">
        <v>144972</v>
      </c>
      <c r="L35" s="29">
        <v>24546780</v>
      </c>
      <c r="AZ35" s="1"/>
      <c r="BA35" s="1"/>
    </row>
    <row r="36" spans="1:53" ht="11.25" customHeight="1">
      <c r="A36" s="26">
        <v>32</v>
      </c>
      <c r="B36" s="26" t="s">
        <v>89</v>
      </c>
      <c r="C36" s="26" t="s">
        <v>54</v>
      </c>
      <c r="D36" s="27" t="s">
        <v>14</v>
      </c>
      <c r="E36" s="28">
        <v>43202</v>
      </c>
      <c r="F36" s="29" t="s">
        <v>55</v>
      </c>
      <c r="G36" s="29">
        <v>4847</v>
      </c>
      <c r="H36" s="29">
        <v>142948</v>
      </c>
      <c r="I36" s="29">
        <v>19670291</v>
      </c>
      <c r="J36" s="29">
        <v>4847</v>
      </c>
      <c r="K36" s="29">
        <v>142948</v>
      </c>
      <c r="L36" s="29">
        <v>19670291</v>
      </c>
      <c r="AZ36" s="1"/>
      <c r="BA36" s="1"/>
    </row>
    <row r="37" spans="1:53" ht="11.25" customHeight="1">
      <c r="A37" s="26">
        <v>33</v>
      </c>
      <c r="B37" s="26" t="s">
        <v>90</v>
      </c>
      <c r="C37" s="26" t="s">
        <v>56</v>
      </c>
      <c r="D37" s="27" t="s">
        <v>17</v>
      </c>
      <c r="E37" s="28">
        <v>43244</v>
      </c>
      <c r="F37" s="29" t="s">
        <v>18</v>
      </c>
      <c r="G37" s="29">
        <v>8322</v>
      </c>
      <c r="H37" s="29">
        <v>131640</v>
      </c>
      <c r="I37" s="29">
        <v>20914582</v>
      </c>
      <c r="J37" s="29">
        <v>8322</v>
      </c>
      <c r="K37" s="29">
        <v>131640</v>
      </c>
      <c r="L37" s="29">
        <v>20914582</v>
      </c>
      <c r="AZ37" s="1"/>
      <c r="BA37" s="1"/>
    </row>
    <row r="38" spans="1:53" ht="11.25" customHeight="1">
      <c r="A38" s="26">
        <v>34</v>
      </c>
      <c r="B38" s="26" t="s">
        <v>91</v>
      </c>
      <c r="C38" s="26" t="s">
        <v>57</v>
      </c>
      <c r="D38" s="27" t="s">
        <v>14</v>
      </c>
      <c r="E38" s="28">
        <v>43090</v>
      </c>
      <c r="F38" s="29" t="s">
        <v>18</v>
      </c>
      <c r="G38" s="29">
        <v>4064</v>
      </c>
      <c r="H38" s="29">
        <v>119656</v>
      </c>
      <c r="I38" s="29">
        <v>13962001</v>
      </c>
      <c r="J38" s="29">
        <v>6381</v>
      </c>
      <c r="K38" s="29">
        <v>190337</v>
      </c>
      <c r="L38" s="29">
        <v>23735681</v>
      </c>
      <c r="AZ38" s="1"/>
      <c r="BA38" s="1"/>
    </row>
    <row r="39" spans="1:53" ht="11.25" customHeight="1">
      <c r="A39" s="26">
        <v>35</v>
      </c>
      <c r="B39" s="26" t="s">
        <v>58</v>
      </c>
      <c r="C39" s="26" t="s">
        <v>58</v>
      </c>
      <c r="D39" s="27" t="s">
        <v>41</v>
      </c>
      <c r="E39" s="28">
        <v>43216</v>
      </c>
      <c r="F39" s="29" t="s">
        <v>20</v>
      </c>
      <c r="G39" s="29">
        <v>4293</v>
      </c>
      <c r="H39" s="29">
        <v>119226</v>
      </c>
      <c r="I39" s="29">
        <v>12431631</v>
      </c>
      <c r="J39" s="29">
        <v>4293</v>
      </c>
      <c r="K39" s="29">
        <v>119226</v>
      </c>
      <c r="L39" s="29">
        <v>12431631</v>
      </c>
      <c r="AZ39" s="1"/>
      <c r="BA39" s="1"/>
    </row>
    <row r="40" spans="1:53" ht="11.25" customHeight="1">
      <c r="A40" s="26">
        <v>36</v>
      </c>
      <c r="B40" s="26" t="s">
        <v>59</v>
      </c>
      <c r="C40" s="26" t="s">
        <v>59</v>
      </c>
      <c r="D40" s="27" t="s">
        <v>41</v>
      </c>
      <c r="E40" s="28">
        <v>43153</v>
      </c>
      <c r="F40" s="29" t="s">
        <v>20</v>
      </c>
      <c r="G40" s="29">
        <v>3329</v>
      </c>
      <c r="H40" s="29">
        <v>113264</v>
      </c>
      <c r="I40" s="29">
        <v>14820331</v>
      </c>
      <c r="J40" s="29">
        <v>3329</v>
      </c>
      <c r="K40" s="29">
        <v>113264</v>
      </c>
      <c r="L40" s="29">
        <v>14820331</v>
      </c>
      <c r="AZ40" s="1"/>
      <c r="BA40" s="1"/>
    </row>
    <row r="41" spans="1:53" ht="11.25" customHeight="1">
      <c r="A41" s="26">
        <v>37</v>
      </c>
      <c r="B41" s="26" t="s">
        <v>60</v>
      </c>
      <c r="C41" s="26" t="s">
        <v>60</v>
      </c>
      <c r="D41" s="27" t="s">
        <v>61</v>
      </c>
      <c r="E41" s="28">
        <v>43398</v>
      </c>
      <c r="F41" s="29" t="s">
        <v>20</v>
      </c>
      <c r="G41" s="29">
        <v>2447</v>
      </c>
      <c r="H41" s="29">
        <v>112189</v>
      </c>
      <c r="I41" s="29">
        <v>12543742</v>
      </c>
      <c r="J41" s="29">
        <v>2447</v>
      </c>
      <c r="K41" s="29">
        <v>112189</v>
      </c>
      <c r="L41" s="29">
        <v>12543742</v>
      </c>
      <c r="AZ41" s="1"/>
      <c r="BA41" s="1"/>
    </row>
    <row r="42" spans="1:53" ht="11.25" customHeight="1">
      <c r="A42" s="26">
        <v>38</v>
      </c>
      <c r="B42" s="26" t="s">
        <v>92</v>
      </c>
      <c r="C42" s="26" t="s">
        <v>62</v>
      </c>
      <c r="D42" s="27" t="s">
        <v>50</v>
      </c>
      <c r="E42" s="28">
        <v>43265</v>
      </c>
      <c r="F42" s="29" t="s">
        <v>63</v>
      </c>
      <c r="G42" s="29">
        <v>3511</v>
      </c>
      <c r="H42" s="29">
        <v>107026</v>
      </c>
      <c r="I42" s="29">
        <v>16782344</v>
      </c>
      <c r="J42" s="29">
        <v>3511</v>
      </c>
      <c r="K42" s="29">
        <v>107026</v>
      </c>
      <c r="L42" s="29">
        <v>16782344</v>
      </c>
      <c r="AZ42" s="1"/>
      <c r="BA42" s="1"/>
    </row>
    <row r="43" spans="1:53" ht="11.25" customHeight="1">
      <c r="A43" s="26">
        <v>39</v>
      </c>
      <c r="B43" s="26" t="s">
        <v>93</v>
      </c>
      <c r="C43" s="26" t="s">
        <v>64</v>
      </c>
      <c r="D43" s="27" t="s">
        <v>14</v>
      </c>
      <c r="E43" s="28">
        <v>43160</v>
      </c>
      <c r="F43" s="29" t="s">
        <v>18</v>
      </c>
      <c r="G43" s="29">
        <v>3351</v>
      </c>
      <c r="H43" s="29">
        <v>102384</v>
      </c>
      <c r="I43" s="29">
        <v>15959881</v>
      </c>
      <c r="J43" s="29">
        <v>3351</v>
      </c>
      <c r="K43" s="29">
        <v>102384</v>
      </c>
      <c r="L43" s="29">
        <v>15959881</v>
      </c>
      <c r="AZ43" s="1"/>
      <c r="BA43" s="1"/>
    </row>
    <row r="44" spans="1:53" ht="11.25" customHeight="1">
      <c r="A44" s="26">
        <v>40</v>
      </c>
      <c r="B44" s="26" t="s">
        <v>65</v>
      </c>
      <c r="C44" s="26" t="s">
        <v>65</v>
      </c>
      <c r="D44" s="27" t="s">
        <v>14</v>
      </c>
      <c r="E44" s="28">
        <v>43307</v>
      </c>
      <c r="F44" s="29" t="s">
        <v>20</v>
      </c>
      <c r="G44" s="29">
        <v>3756</v>
      </c>
      <c r="H44" s="29">
        <v>99862</v>
      </c>
      <c r="I44" s="29">
        <v>12131219</v>
      </c>
      <c r="J44" s="29">
        <v>3756</v>
      </c>
      <c r="K44" s="29">
        <v>99862</v>
      </c>
      <c r="L44" s="29">
        <v>12131219</v>
      </c>
      <c r="AZ44" s="1"/>
      <c r="BA44" s="1"/>
    </row>
    <row r="45" spans="1:53" ht="11.25" customHeight="1">
      <c r="A45" s="26">
        <v>41</v>
      </c>
      <c r="B45" s="26" t="s">
        <v>94</v>
      </c>
      <c r="C45" s="26" t="s">
        <v>66</v>
      </c>
      <c r="D45" s="27" t="s">
        <v>14</v>
      </c>
      <c r="E45" s="28">
        <v>43153</v>
      </c>
      <c r="F45" s="29" t="s">
        <v>15</v>
      </c>
      <c r="G45" s="29">
        <v>3621</v>
      </c>
      <c r="H45" s="29">
        <v>95912</v>
      </c>
      <c r="I45" s="29">
        <v>10864291</v>
      </c>
      <c r="J45" s="29">
        <v>3621</v>
      </c>
      <c r="K45" s="29">
        <v>95912</v>
      </c>
      <c r="L45" s="29">
        <v>10864291</v>
      </c>
      <c r="AZ45" s="1"/>
      <c r="BA45" s="1"/>
    </row>
    <row r="46" spans="1:53" ht="11.25" customHeight="1">
      <c r="A46" s="26">
        <v>42</v>
      </c>
      <c r="B46" s="26" t="s">
        <v>67</v>
      </c>
      <c r="C46" s="26" t="s">
        <v>67</v>
      </c>
      <c r="D46" s="27" t="s">
        <v>41</v>
      </c>
      <c r="E46" s="28">
        <v>43426</v>
      </c>
      <c r="F46" s="29" t="s">
        <v>20</v>
      </c>
      <c r="G46" s="29">
        <v>2778</v>
      </c>
      <c r="H46" s="29">
        <v>94316</v>
      </c>
      <c r="I46" s="29">
        <v>12028434</v>
      </c>
      <c r="J46" s="29">
        <v>2778</v>
      </c>
      <c r="K46" s="29">
        <v>94316</v>
      </c>
      <c r="L46" s="29">
        <v>12028434</v>
      </c>
      <c r="AZ46" s="1"/>
      <c r="BA46" s="1"/>
    </row>
    <row r="47" spans="1:53" ht="11.25" customHeight="1">
      <c r="A47" s="26">
        <v>43</v>
      </c>
      <c r="B47" s="26" t="s">
        <v>68</v>
      </c>
      <c r="C47" s="26" t="s">
        <v>68</v>
      </c>
      <c r="D47" s="27" t="s">
        <v>69</v>
      </c>
      <c r="E47" s="28">
        <v>43181</v>
      </c>
      <c r="F47" s="29" t="s">
        <v>20</v>
      </c>
      <c r="G47" s="29">
        <v>2768</v>
      </c>
      <c r="H47" s="29">
        <v>93156</v>
      </c>
      <c r="I47" s="29">
        <v>7935476</v>
      </c>
      <c r="J47" s="29">
        <v>2768</v>
      </c>
      <c r="K47" s="29">
        <v>93156</v>
      </c>
      <c r="L47" s="29">
        <v>7935476</v>
      </c>
      <c r="AZ47" s="1"/>
      <c r="BA47" s="1"/>
    </row>
    <row r="48" spans="1:53" ht="11.25" customHeight="1">
      <c r="A48" s="26">
        <v>44</v>
      </c>
      <c r="B48" s="26" t="s">
        <v>70</v>
      </c>
      <c r="C48" s="26" t="s">
        <v>70</v>
      </c>
      <c r="D48" s="27" t="s">
        <v>17</v>
      </c>
      <c r="E48" s="28">
        <v>43377</v>
      </c>
      <c r="F48" s="29" t="s">
        <v>20</v>
      </c>
      <c r="G48" s="29">
        <v>2805</v>
      </c>
      <c r="H48" s="29">
        <v>91728</v>
      </c>
      <c r="I48" s="29">
        <v>12860563</v>
      </c>
      <c r="J48" s="29">
        <v>2805</v>
      </c>
      <c r="K48" s="29">
        <v>91728</v>
      </c>
      <c r="L48" s="29">
        <v>12860563</v>
      </c>
      <c r="AZ48" s="1"/>
      <c r="BA48" s="1"/>
    </row>
    <row r="49" spans="1:53" ht="11.25" customHeight="1">
      <c r="A49" s="26">
        <v>45</v>
      </c>
      <c r="B49" s="26" t="s">
        <v>95</v>
      </c>
      <c r="C49" s="26" t="s">
        <v>71</v>
      </c>
      <c r="D49" s="27" t="s">
        <v>50</v>
      </c>
      <c r="E49" s="28">
        <v>43272</v>
      </c>
      <c r="F49" s="29" t="s">
        <v>18</v>
      </c>
      <c r="G49" s="29">
        <v>2925</v>
      </c>
      <c r="H49" s="29">
        <v>89744</v>
      </c>
      <c r="I49" s="29">
        <v>13668608</v>
      </c>
      <c r="J49" s="29">
        <v>2925</v>
      </c>
      <c r="K49" s="29">
        <v>89744</v>
      </c>
      <c r="L49" s="29">
        <v>13668608</v>
      </c>
      <c r="AZ49" s="1"/>
      <c r="BA49" s="1"/>
    </row>
    <row r="50" spans="1:53" ht="11.25" customHeight="1">
      <c r="A50" s="26">
        <v>46</v>
      </c>
      <c r="B50" s="26" t="s">
        <v>72</v>
      </c>
      <c r="C50" s="26" t="s">
        <v>72</v>
      </c>
      <c r="D50" s="27" t="s">
        <v>14</v>
      </c>
      <c r="E50" s="28">
        <v>43333</v>
      </c>
      <c r="F50" s="29" t="s">
        <v>20</v>
      </c>
      <c r="G50" s="29">
        <v>2731</v>
      </c>
      <c r="H50" s="29">
        <v>89022</v>
      </c>
      <c r="I50" s="29">
        <v>9357774</v>
      </c>
      <c r="J50" s="29">
        <v>2731</v>
      </c>
      <c r="K50" s="29">
        <v>89022</v>
      </c>
      <c r="L50" s="29">
        <v>9357774</v>
      </c>
      <c r="AZ50" s="1"/>
      <c r="BA50" s="1"/>
    </row>
    <row r="51" spans="1:53" ht="11.25" customHeight="1">
      <c r="A51" s="26">
        <v>47</v>
      </c>
      <c r="B51" s="26" t="s">
        <v>96</v>
      </c>
      <c r="C51" s="26" t="s">
        <v>73</v>
      </c>
      <c r="D51" s="27" t="s">
        <v>14</v>
      </c>
      <c r="E51" s="28">
        <v>43181</v>
      </c>
      <c r="F51" s="29" t="s">
        <v>18</v>
      </c>
      <c r="G51" s="29">
        <v>4252</v>
      </c>
      <c r="H51" s="29">
        <v>88934</v>
      </c>
      <c r="I51" s="29">
        <v>14082513</v>
      </c>
      <c r="J51" s="29">
        <v>4252</v>
      </c>
      <c r="K51" s="29">
        <v>88934</v>
      </c>
      <c r="L51" s="29">
        <v>14082513</v>
      </c>
      <c r="AZ51" s="1"/>
      <c r="BA51" s="1"/>
    </row>
    <row r="52" spans="1:53" ht="11.25" customHeight="1">
      <c r="A52" s="26">
        <v>48</v>
      </c>
      <c r="B52" s="26" t="s">
        <v>97</v>
      </c>
      <c r="C52" s="26" t="s">
        <v>74</v>
      </c>
      <c r="D52" s="27" t="s">
        <v>14</v>
      </c>
      <c r="E52" s="28">
        <v>43111</v>
      </c>
      <c r="F52" s="29" t="s">
        <v>15</v>
      </c>
      <c r="G52" s="29">
        <v>2786</v>
      </c>
      <c r="H52" s="29">
        <v>87757</v>
      </c>
      <c r="I52" s="29">
        <v>11258919</v>
      </c>
      <c r="J52" s="29">
        <v>2799</v>
      </c>
      <c r="K52" s="29">
        <v>88105</v>
      </c>
      <c r="L52" s="29">
        <v>11311461</v>
      </c>
      <c r="AZ52" s="1"/>
      <c r="BA52" s="1"/>
    </row>
    <row r="53" spans="1:53" ht="11.25" customHeight="1">
      <c r="A53" s="26">
        <v>49</v>
      </c>
      <c r="B53" s="26" t="s">
        <v>98</v>
      </c>
      <c r="C53" s="26" t="s">
        <v>75</v>
      </c>
      <c r="D53" s="27" t="s">
        <v>14</v>
      </c>
      <c r="E53" s="28">
        <v>43356</v>
      </c>
      <c r="F53" s="29" t="s">
        <v>18</v>
      </c>
      <c r="G53" s="29">
        <v>4401</v>
      </c>
      <c r="H53" s="29">
        <v>86884</v>
      </c>
      <c r="I53" s="29">
        <v>14265779</v>
      </c>
      <c r="J53" s="29">
        <v>4401</v>
      </c>
      <c r="K53" s="29">
        <v>86884</v>
      </c>
      <c r="L53" s="29">
        <v>14265779</v>
      </c>
      <c r="AZ53" s="1"/>
      <c r="BA53" s="1"/>
    </row>
    <row r="54" spans="1:53" ht="11.25" customHeight="1">
      <c r="A54" s="26">
        <v>50</v>
      </c>
      <c r="B54" s="26" t="s">
        <v>76</v>
      </c>
      <c r="C54" s="26" t="s">
        <v>76</v>
      </c>
      <c r="D54" s="27" t="s">
        <v>14</v>
      </c>
      <c r="E54" s="28">
        <v>43454</v>
      </c>
      <c r="F54" s="29" t="s">
        <v>18</v>
      </c>
      <c r="G54" s="29">
        <v>2808</v>
      </c>
      <c r="H54" s="29">
        <v>82576</v>
      </c>
      <c r="I54" s="29">
        <v>12884466</v>
      </c>
      <c r="J54" s="29">
        <v>2808</v>
      </c>
      <c r="K54" s="29">
        <v>82576</v>
      </c>
      <c r="L54" s="29">
        <v>12884466</v>
      </c>
      <c r="AZ54" s="1"/>
      <c r="BA54" s="1"/>
    </row>
    <row r="55" spans="52:53" ht="10.5">
      <c r="AZ55" s="1"/>
      <c r="BA55" s="1"/>
    </row>
    <row r="56" spans="2:53" ht="10.5">
      <c r="B56" s="9" t="s">
        <v>8</v>
      </c>
      <c r="C56" s="9"/>
      <c r="D56" s="17"/>
      <c r="E56" s="20"/>
      <c r="F56" s="9"/>
      <c r="G56" s="9">
        <f aca="true" t="shared" si="0" ref="G56:L56">SUM(G5:G55)</f>
        <v>313027</v>
      </c>
      <c r="H56" s="9">
        <f t="shared" si="0"/>
        <v>11841371</v>
      </c>
      <c r="I56" s="9">
        <f t="shared" si="0"/>
        <v>1705539652</v>
      </c>
      <c r="J56" s="9">
        <f t="shared" si="0"/>
        <v>319843</v>
      </c>
      <c r="K56" s="9">
        <f t="shared" si="0"/>
        <v>12231102</v>
      </c>
      <c r="L56" s="9">
        <f t="shared" si="0"/>
        <v>1761377258</v>
      </c>
      <c r="AZ56" s="1"/>
      <c r="BA56" s="1"/>
    </row>
    <row r="57" spans="52:53" ht="10.5">
      <c r="AZ57" s="1"/>
      <c r="BA57" s="1"/>
    </row>
    <row r="58" spans="52:53" ht="10.5">
      <c r="AZ58" s="1"/>
      <c r="BA58" s="1"/>
    </row>
    <row r="59" spans="52:53" ht="10.5">
      <c r="AZ59" s="1"/>
      <c r="BA59" s="1"/>
    </row>
    <row r="60" spans="52:53" ht="10.5">
      <c r="AZ60" s="1"/>
      <c r="BA60" s="1"/>
    </row>
    <row r="61" spans="52:53" ht="10.5">
      <c r="AZ61" s="1"/>
      <c r="BA61" s="1"/>
    </row>
    <row r="62" spans="52:53" ht="10.5">
      <c r="AZ62" s="1"/>
      <c r="BA62" s="1"/>
    </row>
    <row r="63" spans="52:53" ht="10.5">
      <c r="AZ63" s="1"/>
      <c r="BA63" s="1"/>
    </row>
    <row r="64" spans="52:53" ht="10.5">
      <c r="AZ64" s="1"/>
      <c r="BA64" s="1"/>
    </row>
    <row r="65" spans="52:53" ht="10.5">
      <c r="AZ65" s="1"/>
      <c r="BA65" s="1"/>
    </row>
    <row r="66" spans="52:53" ht="10.5">
      <c r="AZ66" s="1"/>
      <c r="BA66" s="1"/>
    </row>
    <row r="67" spans="52:53" ht="10.5">
      <c r="AZ67" s="1"/>
      <c r="BA67" s="1"/>
    </row>
    <row r="68" spans="52:53" ht="10.5">
      <c r="AZ68" s="1"/>
      <c r="BA68" s="1"/>
    </row>
    <row r="69" spans="52:53" ht="10.5">
      <c r="AZ69" s="1"/>
      <c r="BA69" s="1"/>
    </row>
    <row r="70" spans="52:53" ht="10.5">
      <c r="AZ70" s="1"/>
      <c r="BA70" s="1"/>
    </row>
    <row r="71" spans="52:53" ht="10.5">
      <c r="AZ71" s="1"/>
      <c r="BA71" s="1"/>
    </row>
    <row r="72" spans="52:53" ht="10.5">
      <c r="AZ72" s="1"/>
      <c r="BA72" s="1"/>
    </row>
    <row r="73" spans="52:53" ht="10.5">
      <c r="AZ73" s="1"/>
      <c r="BA73" s="1"/>
    </row>
    <row r="74" spans="52:53" ht="10.5">
      <c r="AZ74" s="1"/>
      <c r="BA74" s="1"/>
    </row>
    <row r="75" spans="52:53" ht="10.5">
      <c r="AZ75" s="1"/>
      <c r="BA75" s="1"/>
    </row>
    <row r="76" spans="52:53" ht="10.5">
      <c r="AZ76" s="1"/>
      <c r="BA76" s="1"/>
    </row>
    <row r="77" spans="52:53" ht="10.5">
      <c r="AZ77" s="1"/>
      <c r="BA77" s="1"/>
    </row>
    <row r="78" spans="52:53" ht="10.5">
      <c r="AZ78" s="1"/>
      <c r="BA78" s="1"/>
    </row>
    <row r="79" spans="52:53" ht="10.5">
      <c r="AZ79" s="1"/>
      <c r="BA79" s="1"/>
    </row>
    <row r="80" spans="52:53" ht="10.5">
      <c r="AZ80" s="1"/>
      <c r="BA80" s="1"/>
    </row>
    <row r="81" spans="52:53" ht="10.5">
      <c r="AZ81" s="1"/>
      <c r="BA81" s="1"/>
    </row>
    <row r="82" spans="52:53" ht="10.5">
      <c r="AZ82" s="1"/>
      <c r="BA82" s="1"/>
    </row>
    <row r="83" spans="52:53" ht="10.5">
      <c r="AZ83" s="1"/>
      <c r="BA83" s="1"/>
    </row>
    <row r="84" spans="52:53" ht="10.5">
      <c r="AZ84" s="1"/>
      <c r="BA84" s="1"/>
    </row>
    <row r="85" spans="52:53" ht="10.5">
      <c r="AZ85" s="1"/>
      <c r="BA85" s="1"/>
    </row>
    <row r="86" spans="52:53" ht="10.5">
      <c r="AZ86" s="1"/>
      <c r="BA86" s="1"/>
    </row>
    <row r="87" spans="52:53" ht="10.5">
      <c r="AZ87" s="1"/>
      <c r="BA87" s="1"/>
    </row>
    <row r="88" spans="52:53" ht="10.5">
      <c r="AZ88" s="1"/>
      <c r="BA88" s="1"/>
    </row>
    <row r="89" spans="52:53" ht="10.5">
      <c r="AZ89" s="1"/>
      <c r="BA89" s="1"/>
    </row>
    <row r="90" spans="52:53" ht="10.5">
      <c r="AZ90" s="1"/>
      <c r="BA90" s="1"/>
    </row>
    <row r="91" spans="52:53" ht="10.5">
      <c r="AZ91" s="1"/>
      <c r="BA91" s="1"/>
    </row>
    <row r="92" spans="52:53" ht="10.5">
      <c r="AZ92" s="1"/>
      <c r="BA92" s="1"/>
    </row>
    <row r="93" spans="52:53" ht="10.5">
      <c r="AZ93" s="1"/>
      <c r="BA93" s="1"/>
    </row>
    <row r="94" spans="52:53" ht="10.5">
      <c r="AZ94" s="1"/>
      <c r="BA94" s="1"/>
    </row>
    <row r="95" spans="52:53" ht="10.5">
      <c r="AZ95" s="1"/>
      <c r="BA95" s="1"/>
    </row>
    <row r="96" spans="52:53" ht="10.5">
      <c r="AZ96" s="1"/>
      <c r="BA96" s="1"/>
    </row>
    <row r="97" spans="52:53" ht="10.5">
      <c r="AZ97" s="1"/>
      <c r="BA97" s="1"/>
    </row>
    <row r="98" spans="52:53" ht="10.5">
      <c r="AZ98" s="1"/>
      <c r="BA98" s="1"/>
    </row>
    <row r="99" spans="52:53" ht="10.5">
      <c r="AZ99" s="1"/>
      <c r="BA99" s="1"/>
    </row>
    <row r="100" spans="52:53" ht="10.5">
      <c r="AZ100" s="1"/>
      <c r="BA100" s="1"/>
    </row>
    <row r="101" spans="52:53" ht="10.5">
      <c r="AZ101" s="1"/>
      <c r="BA101" s="1"/>
    </row>
    <row r="102" spans="52:53" ht="10.5">
      <c r="AZ102" s="1"/>
      <c r="BA102" s="1"/>
    </row>
    <row r="103" spans="52:53" ht="10.5">
      <c r="AZ103" s="1"/>
      <c r="BA103" s="1"/>
    </row>
    <row r="104" spans="52:53" ht="10.5">
      <c r="AZ104" s="1"/>
      <c r="BA104" s="1"/>
    </row>
    <row r="105" spans="52:53" ht="10.5">
      <c r="AZ105" s="1"/>
      <c r="BA105" s="1"/>
    </row>
    <row r="106" spans="52:53" ht="10.5">
      <c r="AZ106" s="1"/>
      <c r="BA106" s="1"/>
    </row>
    <row r="107" spans="52:53" ht="10.5">
      <c r="AZ107" s="1"/>
      <c r="BA107" s="1"/>
    </row>
    <row r="108" spans="52:53" ht="10.5">
      <c r="AZ108" s="1"/>
      <c r="BA108" s="1"/>
    </row>
    <row r="109" spans="52:53" ht="10.5">
      <c r="AZ109" s="1"/>
      <c r="BA109" s="1"/>
    </row>
    <row r="110" spans="52:53" ht="10.5">
      <c r="AZ110" s="1"/>
      <c r="BA110" s="1"/>
    </row>
    <row r="111" spans="52:53" ht="10.5">
      <c r="AZ111" s="1"/>
      <c r="BA111" s="1"/>
    </row>
    <row r="112" spans="52:53" ht="10.5">
      <c r="AZ112" s="1"/>
      <c r="BA112" s="1"/>
    </row>
    <row r="113" spans="52:53" ht="10.5">
      <c r="AZ113" s="1"/>
      <c r="BA113" s="1"/>
    </row>
    <row r="114" spans="52:53" ht="10.5">
      <c r="AZ114" s="1"/>
      <c r="BA114" s="1"/>
    </row>
    <row r="115" spans="52:53" ht="10.5">
      <c r="AZ115" s="1"/>
      <c r="BA115" s="1"/>
    </row>
    <row r="116" spans="52:53" ht="10.5">
      <c r="AZ116" s="1"/>
      <c r="BA116" s="1"/>
    </row>
    <row r="117" spans="52:53" ht="10.5">
      <c r="AZ117" s="1"/>
      <c r="BA117" s="1"/>
    </row>
    <row r="118" spans="52:53" ht="10.5">
      <c r="AZ118" s="1"/>
      <c r="BA118" s="1"/>
    </row>
    <row r="119" spans="52:53" ht="10.5">
      <c r="AZ119" s="1"/>
      <c r="BA119" s="1"/>
    </row>
    <row r="120" spans="52:53" ht="10.5">
      <c r="AZ120" s="1"/>
      <c r="BA120" s="1"/>
    </row>
    <row r="121" spans="52:53" ht="10.5">
      <c r="AZ121" s="1"/>
      <c r="BA121" s="1"/>
    </row>
    <row r="122" spans="52:53" ht="10.5">
      <c r="AZ122" s="1"/>
      <c r="BA122" s="1"/>
    </row>
    <row r="123" spans="52:53" ht="10.5">
      <c r="AZ123" s="1"/>
      <c r="BA123" s="1"/>
    </row>
    <row r="124" spans="52:53" ht="10.5">
      <c r="AZ124" s="1"/>
      <c r="BA124" s="1"/>
    </row>
    <row r="125" spans="52:53" ht="10.5">
      <c r="AZ125" s="1"/>
      <c r="BA125" s="1"/>
    </row>
    <row r="126" spans="52:53" ht="10.5">
      <c r="AZ126" s="1"/>
      <c r="BA126" s="1"/>
    </row>
    <row r="127" spans="52:53" ht="10.5">
      <c r="AZ127" s="1"/>
      <c r="BA127" s="1"/>
    </row>
    <row r="128" spans="52:53" ht="10.5">
      <c r="AZ128" s="1"/>
      <c r="BA128" s="1"/>
    </row>
    <row r="129" spans="52:53" ht="10.5">
      <c r="AZ129" s="1"/>
      <c r="BA129" s="1"/>
    </row>
    <row r="130" spans="52:53" ht="10.5">
      <c r="AZ130" s="1"/>
      <c r="BA130" s="1"/>
    </row>
    <row r="131" spans="52:53" ht="10.5">
      <c r="AZ131" s="1"/>
      <c r="BA131" s="1"/>
    </row>
    <row r="132" spans="52:53" ht="10.5">
      <c r="AZ132" s="1"/>
      <c r="BA132" s="1"/>
    </row>
    <row r="133" spans="52:53" ht="10.5">
      <c r="AZ133" s="1"/>
      <c r="BA133" s="1"/>
    </row>
    <row r="134" spans="52:53" ht="10.5">
      <c r="AZ134" s="1"/>
      <c r="BA134" s="1"/>
    </row>
    <row r="135" spans="52:53" ht="10.5">
      <c r="AZ135" s="1"/>
      <c r="BA135" s="1"/>
    </row>
    <row r="136" spans="52:53" ht="10.5">
      <c r="AZ136" s="1"/>
      <c r="BA136" s="1"/>
    </row>
    <row r="137" spans="52:53" ht="10.5">
      <c r="AZ137" s="1"/>
      <c r="BA137" s="1"/>
    </row>
    <row r="138" spans="52:53" ht="10.5">
      <c r="AZ138" s="1"/>
      <c r="BA138" s="1"/>
    </row>
    <row r="139" spans="52:53" ht="10.5">
      <c r="AZ139" s="1"/>
      <c r="BA139" s="1"/>
    </row>
    <row r="140" spans="52:53" ht="10.5">
      <c r="AZ140" s="1"/>
      <c r="BA140" s="1"/>
    </row>
    <row r="141" spans="52:53" ht="10.5">
      <c r="AZ141" s="1"/>
      <c r="BA141" s="1"/>
    </row>
    <row r="142" spans="52:53" ht="10.5">
      <c r="AZ142" s="1"/>
      <c r="BA142" s="1"/>
    </row>
    <row r="143" spans="52:53" ht="10.5">
      <c r="AZ143" s="1"/>
      <c r="BA143" s="1"/>
    </row>
    <row r="144" spans="52:53" ht="10.5">
      <c r="AZ144" s="1"/>
      <c r="BA144" s="1"/>
    </row>
    <row r="145" spans="52:53" ht="10.5">
      <c r="AZ145" s="1"/>
      <c r="BA145" s="1"/>
    </row>
    <row r="146" spans="52:53" ht="10.5">
      <c r="AZ146" s="1"/>
      <c r="BA146" s="1"/>
    </row>
    <row r="147" spans="52:53" ht="10.5">
      <c r="AZ147" s="1"/>
      <c r="BA147" s="1"/>
    </row>
    <row r="148" spans="52:53" ht="10.5">
      <c r="AZ148" s="1"/>
      <c r="BA148" s="1"/>
    </row>
    <row r="149" spans="52:53" ht="10.5">
      <c r="AZ149" s="1"/>
      <c r="BA149" s="1"/>
    </row>
    <row r="150" spans="52:53" ht="10.5">
      <c r="AZ150" s="1"/>
      <c r="BA150" s="1"/>
    </row>
    <row r="151" spans="52:53" ht="10.5">
      <c r="AZ151" s="1"/>
      <c r="BA151" s="1"/>
    </row>
    <row r="152" spans="52:53" ht="10.5">
      <c r="AZ152" s="1"/>
      <c r="BA152" s="1"/>
    </row>
    <row r="153" spans="52:53" ht="10.5">
      <c r="AZ153" s="1"/>
      <c r="BA153" s="1"/>
    </row>
    <row r="154" spans="52:53" ht="10.5">
      <c r="AZ154" s="1"/>
      <c r="BA154" s="1"/>
    </row>
    <row r="155" spans="52:53" ht="10.5">
      <c r="AZ155" s="1"/>
      <c r="BA155" s="1"/>
    </row>
    <row r="156" spans="52:53" ht="10.5">
      <c r="AZ156" s="1"/>
      <c r="BA156" s="1"/>
    </row>
    <row r="157" spans="52:53" ht="10.5">
      <c r="AZ157" s="1"/>
      <c r="BA157" s="1"/>
    </row>
    <row r="158" spans="52:53" ht="10.5">
      <c r="AZ158" s="1"/>
      <c r="BA158" s="1"/>
    </row>
    <row r="159" spans="52:53" ht="10.5">
      <c r="AZ159" s="1"/>
      <c r="BA159" s="1"/>
    </row>
    <row r="160" spans="52:53" ht="10.5">
      <c r="AZ160" s="1"/>
      <c r="BA160" s="1"/>
    </row>
    <row r="161" spans="52:53" ht="10.5">
      <c r="AZ161" s="1"/>
      <c r="BA161" s="1"/>
    </row>
    <row r="162" spans="52:53" ht="10.5">
      <c r="AZ162" s="1"/>
      <c r="BA162" s="1"/>
    </row>
    <row r="163" spans="52:53" ht="10.5">
      <c r="AZ163" s="1"/>
      <c r="BA163" s="1"/>
    </row>
    <row r="164" spans="52:53" ht="10.5">
      <c r="AZ164" s="1"/>
      <c r="BA164" s="1"/>
    </row>
    <row r="165" spans="52:53" ht="10.5">
      <c r="AZ165" s="1"/>
      <c r="BA165" s="1"/>
    </row>
    <row r="166" spans="52:53" ht="10.5">
      <c r="AZ166" s="1"/>
      <c r="BA166" s="1"/>
    </row>
    <row r="167" spans="52:53" ht="10.5">
      <c r="AZ167" s="1"/>
      <c r="BA167" s="1"/>
    </row>
    <row r="168" spans="52:53" ht="10.5">
      <c r="AZ168" s="1"/>
      <c r="BA168" s="1"/>
    </row>
    <row r="169" spans="52:53" ht="10.5">
      <c r="AZ169" s="1"/>
      <c r="BA169" s="1"/>
    </row>
    <row r="170" spans="52:53" ht="10.5">
      <c r="AZ170" s="1"/>
      <c r="BA170" s="1"/>
    </row>
    <row r="171" spans="52:53" ht="10.5">
      <c r="AZ171" s="1"/>
      <c r="BA171" s="1"/>
    </row>
    <row r="172" spans="52:53" ht="10.5">
      <c r="AZ172" s="1"/>
      <c r="BA172" s="1"/>
    </row>
    <row r="173" spans="52:53" ht="10.5">
      <c r="AZ173" s="1"/>
      <c r="BA173" s="1"/>
    </row>
    <row r="174" spans="52:53" ht="10.5">
      <c r="AZ174" s="1"/>
      <c r="BA174" s="1"/>
    </row>
    <row r="175" spans="52:53" ht="10.5">
      <c r="AZ175" s="1"/>
      <c r="BA175" s="1"/>
    </row>
    <row r="176" spans="52:53" ht="10.5">
      <c r="AZ176" s="1"/>
      <c r="BA176" s="1"/>
    </row>
    <row r="177" spans="52:53" ht="10.5">
      <c r="AZ177" s="1"/>
      <c r="BA177" s="1"/>
    </row>
    <row r="178" spans="52:53" ht="10.5">
      <c r="AZ178" s="1"/>
      <c r="BA178" s="1"/>
    </row>
    <row r="179" spans="52:53" ht="10.5">
      <c r="AZ179" s="1"/>
      <c r="BA179" s="1"/>
    </row>
    <row r="180" spans="52:53" ht="10.5">
      <c r="AZ180" s="1"/>
      <c r="BA180" s="1"/>
    </row>
    <row r="181" spans="52:53" ht="10.5">
      <c r="AZ181" s="1"/>
      <c r="BA181" s="1"/>
    </row>
    <row r="182" spans="52:53" ht="10.5">
      <c r="AZ182" s="1"/>
      <c r="BA182" s="1"/>
    </row>
    <row r="183" spans="52:53" ht="10.5">
      <c r="AZ183" s="1"/>
      <c r="BA183" s="1"/>
    </row>
    <row r="184" spans="52:53" ht="10.5">
      <c r="AZ184" s="1"/>
      <c r="BA184" s="1"/>
    </row>
    <row r="185" spans="52:53" ht="10.5">
      <c r="AZ185" s="1"/>
      <c r="BA185" s="1"/>
    </row>
    <row r="186" spans="52:53" ht="10.5">
      <c r="AZ186" s="1"/>
      <c r="BA186" s="1"/>
    </row>
    <row r="187" spans="52:53" ht="10.5">
      <c r="AZ187" s="1"/>
      <c r="BA187" s="1"/>
    </row>
    <row r="188" spans="52:53" ht="10.5">
      <c r="AZ188" s="1"/>
      <c r="BA188" s="1"/>
    </row>
    <row r="189" spans="52:53" ht="10.5">
      <c r="AZ189" s="1"/>
      <c r="BA189" s="1"/>
    </row>
    <row r="190" spans="52:53" ht="10.5">
      <c r="AZ190" s="1"/>
      <c r="BA190" s="1"/>
    </row>
    <row r="191" spans="52:53" ht="10.5">
      <c r="AZ191" s="1"/>
      <c r="BA191" s="1"/>
    </row>
    <row r="192" spans="52:53" ht="10.5">
      <c r="AZ192" s="1"/>
      <c r="BA192" s="1"/>
    </row>
    <row r="193" spans="52:53" ht="10.5">
      <c r="AZ193" s="1"/>
      <c r="BA193" s="1"/>
    </row>
    <row r="194" spans="52:53" ht="10.5">
      <c r="AZ194" s="1"/>
      <c r="BA194" s="1"/>
    </row>
    <row r="195" spans="52:53" ht="10.5">
      <c r="AZ195" s="1"/>
      <c r="BA195" s="1"/>
    </row>
    <row r="196" spans="52:53" ht="10.5">
      <c r="AZ196" s="1"/>
      <c r="BA196" s="1"/>
    </row>
    <row r="197" spans="52:53" ht="10.5">
      <c r="AZ197" s="1"/>
      <c r="BA197" s="1"/>
    </row>
    <row r="199" spans="52:53" ht="10.5">
      <c r="AZ199" s="6"/>
      <c r="BA199" s="6"/>
    </row>
  </sheetData>
  <sheetProtection/>
  <mergeCells count="3">
    <mergeCell ref="A1:L1"/>
    <mergeCell ref="A2:L2"/>
    <mergeCell ref="J3:L3"/>
  </mergeCells>
  <printOptions/>
  <pageMargins left="0.3937007874015748" right="0.3937007874015748" top="0.6299212598425197" bottom="0.7874015748031497" header="0.5118110236220472" footer="0.5118110236220472"/>
  <pageSetup horizontalDpi="300" verticalDpi="300" orientation="landscape" paperSize="9" r:id="rId1"/>
  <headerFooter alignWithMargins="0">
    <oddHeader>&amp;R&amp;"Tahoma,obyčejné"&amp;7Stránka: &amp;P z &amp;N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ARECO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Ďurovec</dc:creator>
  <cp:keywords/>
  <dc:description/>
  <cp:lastModifiedBy>pecka</cp:lastModifiedBy>
  <cp:lastPrinted>2004-12-20T10:47:40Z</cp:lastPrinted>
  <dcterms:created xsi:type="dcterms:W3CDTF">2001-03-22T23:12:06Z</dcterms:created>
  <dcterms:modified xsi:type="dcterms:W3CDTF">2019-01-22T12:06:49Z</dcterms:modified>
  <cp:category/>
  <cp:version/>
  <cp:contentType/>
  <cp:contentStatus/>
</cp:coreProperties>
</file>