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<sst xmlns="http://schemas.openxmlformats.org/spreadsheetml/2006/main" count="134" uniqueCount="64">
  <si>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</si>
  <si>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</si>
  <si>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</si>
  <si>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</si>
  <si>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</si>
  <si>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</si>
  <si>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</si>
  <si>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</si>
  <si>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</si>
  <si>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</si>
  <si>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</si>
  <si>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</si>
  <si>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</si>
  <si>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</si>
  <si>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</si>
  <si>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</si>
  <si>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</si>
  <si>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</si>
  <si>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</si>
  <si>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Kurz EUR:</t>
  </si>
  <si>
    <t>Kurz USD:</t>
  </si>
  <si>
    <t/>
  </si>
  <si>
    <t>Dolittle</t>
  </si>
  <si>
    <t>CinemArt, a.s.</t>
  </si>
  <si>
    <t>USA</t>
  </si>
  <si>
    <t>2D, 3D, 4D3</t>
  </si>
  <si>
    <t>Mizerové navždy</t>
  </si>
  <si>
    <t>FALCON a.s.</t>
  </si>
  <si>
    <t>2D, IM2, 4D2, DB2</t>
  </si>
  <si>
    <t>Případ mrtvého nebožtíka</t>
  </si>
  <si>
    <t>CZE</t>
  </si>
  <si>
    <t>2D</t>
  </si>
  <si>
    <t xml:space="preserve">Šťastný nový rok </t>
  </si>
  <si>
    <t>BONTONFILM A.S.</t>
  </si>
  <si>
    <t>Ledové království II</t>
  </si>
  <si>
    <t>2D, 3D</t>
  </si>
  <si>
    <t>Jumanji: Další level</t>
  </si>
  <si>
    <t>Na nože</t>
  </si>
  <si>
    <t>Vertical Entertainment s.r.o.</t>
  </si>
  <si>
    <t>Můj příběh</t>
  </si>
  <si>
    <t>Vlastníci</t>
  </si>
  <si>
    <t>Star Wars: Vzestup Skywalkera</t>
  </si>
  <si>
    <t>Špióni v převleku</t>
  </si>
  <si>
    <t>Pod vodou</t>
  </si>
  <si>
    <t>Ostatní neznámé a nezařazené 2020</t>
  </si>
  <si>
    <t>Zvl. uvedení</t>
  </si>
  <si>
    <t xml:space="preserve">XX </t>
  </si>
  <si>
    <t>Zakleté pírko</t>
  </si>
  <si>
    <t>Richard Jewell</t>
  </si>
  <si>
    <t>Medvídci Boonie: Cesta do pravěku</t>
  </si>
  <si>
    <t>Bohemia Motion Pictures a.s.</t>
  </si>
  <si>
    <t>CHN</t>
  </si>
  <si>
    <t>Nenávist</t>
  </si>
  <si>
    <t>Le Mans ‘66</t>
  </si>
  <si>
    <t>2D, DB2</t>
  </si>
  <si>
    <t>Tenkrát podruhé</t>
  </si>
  <si>
    <t>AEROFILMS s.r.o.</t>
  </si>
  <si>
    <t>FRA</t>
  </si>
  <si>
    <t>Karel Svoboda: Šťastná léta</t>
  </si>
  <si>
    <t>Cats</t>
  </si>
  <si>
    <t>TOP 20</t>
  </si>
  <si>
    <t>Top = 20, Datum = 16. 01. 2020, Víkend od: 16.01.2020, Předchozí týden od: 09.01.2020 
řazeno podle - Tržeb</t>
  </si>
  <si>
    <t>25,125CZK</t>
  </si>
  <si>
    <t>22,667CZK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</si>
</sst>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3" fontId="1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6" fillId="0" borderId="11" xfId="36" applyNumberFormat="1" applyFont="1" applyFill="1" applyBorder="1" applyAlignment="1">
      <alignment vertical="top" wrapText="1" readingOrder="1"/>
    </xf>
    <xf numFmtId="3" fontId="17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17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7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17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17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17" fillId="0" borderId="11" xfId="0" applyNumberFormat="1" applyFont="1" applyFill="1" applyBorder="1" applyAlignment="1" applyProtection="1">
      <alignment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 wrapText="1" readingOrder="1"/>
      <protection locked="0"/>
    </xf>
    <xf numFmtId="0" fontId="0" fillId="34" borderId="21" xfId="0" applyFill="1" applyBorder="1" applyAlignment="1">
      <alignment readingOrder="1"/>
    </xf>
    <xf numFmtId="0" fontId="0" fillId="34" borderId="22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R18" sqref="R18"/>
    </sheetView>
  </sheetViews>
  <sheetFormatPr defaultColWidth="9.140625" defaultRowHeight="12.75"/>
  <cols>
    <col min="1" max="2" width="4.28125" style="0" customWidth="1"/>
    <col min="3" max="3" width="35.5742187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2.2812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29" ht="34.5" customHeight="1" thickBot="1">
      <c r="A2" s="55" t="s">
        <v>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58" t="s">
        <v>61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28"/>
      <c r="B4" s="28"/>
      <c r="C4" s="28"/>
      <c r="D4" s="28"/>
      <c r="E4" s="23"/>
      <c r="F4" s="23"/>
      <c r="G4" s="23"/>
      <c r="H4" s="23"/>
      <c r="I4" s="23"/>
      <c r="J4" s="23"/>
      <c r="K4" s="23"/>
      <c r="L4" s="23"/>
      <c r="M4" s="24" t="s">
        <v>19</v>
      </c>
      <c r="N4" s="25" t="s">
        <v>62</v>
      </c>
      <c r="O4" s="24" t="s">
        <v>20</v>
      </c>
      <c r="P4" s="25" t="s">
        <v>63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2" t="s">
        <v>2</v>
      </c>
      <c r="B5" s="33" t="s">
        <v>3</v>
      </c>
      <c r="C5" s="34" t="s">
        <v>4</v>
      </c>
      <c r="D5" s="35" t="s">
        <v>0</v>
      </c>
      <c r="E5" s="33" t="s">
        <v>7</v>
      </c>
      <c r="F5" s="35" t="s">
        <v>16</v>
      </c>
      <c r="G5" s="33" t="s">
        <v>8</v>
      </c>
      <c r="H5" s="33" t="s">
        <v>10</v>
      </c>
      <c r="I5" s="36" t="s">
        <v>5</v>
      </c>
      <c r="J5" s="36" t="s">
        <v>5</v>
      </c>
      <c r="K5" s="37" t="s">
        <v>1</v>
      </c>
      <c r="L5" s="37" t="s">
        <v>10</v>
      </c>
      <c r="M5" s="37" t="s">
        <v>17</v>
      </c>
      <c r="N5" s="37" t="s">
        <v>17</v>
      </c>
      <c r="O5" s="37" t="s">
        <v>15</v>
      </c>
      <c r="P5" s="38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39"/>
      <c r="B6" s="40" t="s">
        <v>6</v>
      </c>
      <c r="C6" s="41"/>
      <c r="D6" s="42"/>
      <c r="E6" s="40"/>
      <c r="F6" s="40"/>
      <c r="G6" s="40" t="s">
        <v>9</v>
      </c>
      <c r="H6" s="40" t="s">
        <v>11</v>
      </c>
      <c r="I6" s="43" t="s">
        <v>12</v>
      </c>
      <c r="J6" s="43" t="s">
        <v>13</v>
      </c>
      <c r="K6" s="42" t="s">
        <v>14</v>
      </c>
      <c r="L6" s="42" t="s">
        <v>11</v>
      </c>
      <c r="M6" s="42" t="s">
        <v>12</v>
      </c>
      <c r="N6" s="42" t="s">
        <v>13</v>
      </c>
      <c r="O6" s="42" t="s">
        <v>12</v>
      </c>
      <c r="P6" s="44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9">
        <v>1</v>
      </c>
      <c r="B7" s="15" t="s">
        <v>21</v>
      </c>
      <c r="C7" s="30" t="s">
        <v>22</v>
      </c>
      <c r="D7" s="31" t="s">
        <v>23</v>
      </c>
      <c r="E7" s="13" t="s">
        <v>24</v>
      </c>
      <c r="F7" s="14" t="s">
        <v>25</v>
      </c>
      <c r="G7" s="15">
        <v>1</v>
      </c>
      <c r="H7" s="15">
        <v>176</v>
      </c>
      <c r="I7" s="16">
        <v>5584958.68</v>
      </c>
      <c r="J7" s="16">
        <v>35995</v>
      </c>
      <c r="K7" s="17" t="s">
        <v>21</v>
      </c>
      <c r="L7" s="18" t="s">
        <v>21</v>
      </c>
      <c r="M7" s="19" t="s">
        <v>21</v>
      </c>
      <c r="N7" s="19" t="s">
        <v>21</v>
      </c>
      <c r="O7" s="19">
        <v>5584958.68</v>
      </c>
      <c r="P7" s="19">
        <v>35995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9">
        <v>2</v>
      </c>
      <c r="B8" s="10" t="s">
        <v>21</v>
      </c>
      <c r="C8" s="11" t="s">
        <v>26</v>
      </c>
      <c r="D8" s="12" t="s">
        <v>27</v>
      </c>
      <c r="E8" s="13" t="s">
        <v>24</v>
      </c>
      <c r="F8" s="14" t="s">
        <v>28</v>
      </c>
      <c r="G8" s="15">
        <v>1</v>
      </c>
      <c r="H8" s="15">
        <v>143</v>
      </c>
      <c r="I8" s="16">
        <v>5491922.04</v>
      </c>
      <c r="J8" s="16">
        <v>31847</v>
      </c>
      <c r="K8" s="17" t="s">
        <v>21</v>
      </c>
      <c r="L8" s="18" t="s">
        <v>21</v>
      </c>
      <c r="M8" s="19" t="s">
        <v>21</v>
      </c>
      <c r="N8" s="19" t="s">
        <v>21</v>
      </c>
      <c r="O8" s="19">
        <v>5491922.04</v>
      </c>
      <c r="P8" s="20">
        <v>31847</v>
      </c>
    </row>
    <row r="9" spans="1:16" ht="12.75" customHeight="1">
      <c r="A9" s="9">
        <v>3</v>
      </c>
      <c r="B9" s="10">
        <v>31</v>
      </c>
      <c r="C9" s="11" t="s">
        <v>29</v>
      </c>
      <c r="D9" s="12" t="s">
        <v>27</v>
      </c>
      <c r="E9" s="13" t="s">
        <v>30</v>
      </c>
      <c r="F9" s="14" t="s">
        <v>31</v>
      </c>
      <c r="G9" s="15">
        <v>1</v>
      </c>
      <c r="H9" s="15">
        <v>172</v>
      </c>
      <c r="I9" s="16">
        <v>4566282.05</v>
      </c>
      <c r="J9" s="16">
        <v>29643</v>
      </c>
      <c r="K9" s="17">
        <v>75.5076</v>
      </c>
      <c r="L9" s="18">
        <v>12</v>
      </c>
      <c r="M9" s="19">
        <v>82054</v>
      </c>
      <c r="N9" s="19">
        <v>1502</v>
      </c>
      <c r="O9" s="19">
        <v>4976029.05</v>
      </c>
      <c r="P9" s="20">
        <v>33161</v>
      </c>
    </row>
    <row r="10" spans="1:16" ht="12.75" customHeight="1">
      <c r="A10" s="9">
        <v>4</v>
      </c>
      <c r="B10" s="10">
        <v>1</v>
      </c>
      <c r="C10" s="11" t="s">
        <v>32</v>
      </c>
      <c r="D10" s="12" t="s">
        <v>33</v>
      </c>
      <c r="E10" s="13" t="s">
        <v>30</v>
      </c>
      <c r="F10" s="14" t="s">
        <v>31</v>
      </c>
      <c r="G10" s="15">
        <v>4</v>
      </c>
      <c r="H10" s="15">
        <v>58</v>
      </c>
      <c r="I10" s="16">
        <v>2588945.6</v>
      </c>
      <c r="J10" s="16">
        <v>15363</v>
      </c>
      <c r="K10" s="17">
        <v>-0.4294</v>
      </c>
      <c r="L10" s="18">
        <v>91</v>
      </c>
      <c r="M10" s="19">
        <v>5705412.2</v>
      </c>
      <c r="N10" s="19">
        <v>34683</v>
      </c>
      <c r="O10" s="19">
        <v>36602804.7</v>
      </c>
      <c r="P10" s="20">
        <v>234155</v>
      </c>
    </row>
    <row r="11" spans="1:16" ht="12.75" customHeight="1">
      <c r="A11" s="9">
        <v>5</v>
      </c>
      <c r="B11" s="10">
        <v>4</v>
      </c>
      <c r="C11" s="11" t="s">
        <v>34</v>
      </c>
      <c r="D11" s="12" t="s">
        <v>27</v>
      </c>
      <c r="E11" s="13" t="s">
        <v>24</v>
      </c>
      <c r="F11" s="14" t="s">
        <v>35</v>
      </c>
      <c r="G11" s="15">
        <v>9</v>
      </c>
      <c r="H11" s="15">
        <v>80</v>
      </c>
      <c r="I11" s="16">
        <v>2515825.7</v>
      </c>
      <c r="J11" s="16">
        <v>18116</v>
      </c>
      <c r="K11" s="17">
        <v>-0.1909</v>
      </c>
      <c r="L11" s="18">
        <v>99</v>
      </c>
      <c r="M11" s="19">
        <v>3461062.94</v>
      </c>
      <c r="N11" s="19">
        <v>23922</v>
      </c>
      <c r="O11" s="19">
        <v>114673773.84</v>
      </c>
      <c r="P11" s="20">
        <v>799215</v>
      </c>
    </row>
    <row r="12" spans="1:16" ht="12.75" customHeight="1">
      <c r="A12" s="9">
        <v>6</v>
      </c>
      <c r="B12" s="10">
        <v>2</v>
      </c>
      <c r="C12" s="11" t="s">
        <v>36</v>
      </c>
      <c r="D12" s="12" t="s">
        <v>27</v>
      </c>
      <c r="E12" s="13" t="s">
        <v>24</v>
      </c>
      <c r="F12" s="14" t="s">
        <v>35</v>
      </c>
      <c r="G12" s="15">
        <v>7</v>
      </c>
      <c r="H12" s="15">
        <v>37</v>
      </c>
      <c r="I12" s="16">
        <v>2289995.33</v>
      </c>
      <c r="J12" s="16">
        <v>13668</v>
      </c>
      <c r="K12" s="17">
        <v>-0.3154</v>
      </c>
      <c r="L12" s="18">
        <v>57</v>
      </c>
      <c r="M12" s="19">
        <v>3857587.78</v>
      </c>
      <c r="N12" s="19">
        <v>24182</v>
      </c>
      <c r="O12" s="19">
        <v>61768443.11</v>
      </c>
      <c r="P12" s="20">
        <v>417811</v>
      </c>
    </row>
    <row r="13" spans="1:16" ht="12.75" customHeight="1">
      <c r="A13" s="9">
        <v>7</v>
      </c>
      <c r="B13" s="10">
        <v>3</v>
      </c>
      <c r="C13" s="11" t="s">
        <v>37</v>
      </c>
      <c r="D13" s="12" t="s">
        <v>38</v>
      </c>
      <c r="E13" s="13" t="s">
        <v>24</v>
      </c>
      <c r="F13" s="14" t="s">
        <v>31</v>
      </c>
      <c r="G13" s="15">
        <v>2</v>
      </c>
      <c r="H13" s="15">
        <v>61</v>
      </c>
      <c r="I13" s="16">
        <v>1785618.11</v>
      </c>
      <c r="J13" s="16">
        <v>10419</v>
      </c>
      <c r="K13" s="17">
        <v>-0.4323</v>
      </c>
      <c r="L13" s="18">
        <v>147</v>
      </c>
      <c r="M13" s="19">
        <v>4089693.38</v>
      </c>
      <c r="N13" s="19">
        <v>25024</v>
      </c>
      <c r="O13" s="19">
        <v>5974583.49</v>
      </c>
      <c r="P13" s="20">
        <v>36215</v>
      </c>
    </row>
    <row r="14" spans="1:16" ht="12.75" customHeight="1">
      <c r="A14" s="9">
        <v>8</v>
      </c>
      <c r="B14" s="10">
        <v>5</v>
      </c>
      <c r="C14" s="11" t="s">
        <v>39</v>
      </c>
      <c r="D14" s="12" t="s">
        <v>27</v>
      </c>
      <c r="E14" s="13" t="s">
        <v>30</v>
      </c>
      <c r="F14" s="14" t="s">
        <v>31</v>
      </c>
      <c r="G14" s="15">
        <v>2</v>
      </c>
      <c r="H14" s="15">
        <v>63</v>
      </c>
      <c r="I14" s="16">
        <v>1699152</v>
      </c>
      <c r="J14" s="16">
        <v>10346</v>
      </c>
      <c r="K14" s="17">
        <v>-0.4389</v>
      </c>
      <c r="L14" s="18">
        <v>178</v>
      </c>
      <c r="M14" s="19">
        <v>4007086</v>
      </c>
      <c r="N14" s="19">
        <v>26686</v>
      </c>
      <c r="O14" s="19">
        <v>5724164</v>
      </c>
      <c r="P14" s="20">
        <v>38496</v>
      </c>
    </row>
    <row r="15" spans="1:16" ht="12.75" customHeight="1">
      <c r="A15" s="9">
        <v>9</v>
      </c>
      <c r="B15" s="10">
        <v>9</v>
      </c>
      <c r="C15" s="11" t="s">
        <v>40</v>
      </c>
      <c r="D15" s="12" t="s">
        <v>23</v>
      </c>
      <c r="E15" s="13" t="s">
        <v>30</v>
      </c>
      <c r="F15" s="14" t="s">
        <v>31</v>
      </c>
      <c r="G15" s="15">
        <v>9</v>
      </c>
      <c r="H15" s="15">
        <v>38</v>
      </c>
      <c r="I15" s="16">
        <v>1461906</v>
      </c>
      <c r="J15" s="16">
        <v>9143</v>
      </c>
      <c r="K15" s="17">
        <v>-0.1038</v>
      </c>
      <c r="L15" s="18">
        <v>69</v>
      </c>
      <c r="M15" s="19">
        <v>2238638</v>
      </c>
      <c r="N15" s="19">
        <v>15160</v>
      </c>
      <c r="O15" s="19">
        <v>34055088</v>
      </c>
      <c r="P15" s="20">
        <v>226062</v>
      </c>
    </row>
    <row r="16" spans="1:16" ht="12.75" customHeight="1">
      <c r="A16" s="9">
        <v>10</v>
      </c>
      <c r="B16" s="10">
        <v>6</v>
      </c>
      <c r="C16" s="11" t="s">
        <v>41</v>
      </c>
      <c r="D16" s="12" t="s">
        <v>27</v>
      </c>
      <c r="E16" s="13" t="s">
        <v>24</v>
      </c>
      <c r="F16" s="14" t="s">
        <v>35</v>
      </c>
      <c r="G16" s="15">
        <v>5</v>
      </c>
      <c r="H16" s="15">
        <v>45</v>
      </c>
      <c r="I16" s="16">
        <v>1122911</v>
      </c>
      <c r="J16" s="16">
        <v>6492</v>
      </c>
      <c r="K16" s="17">
        <v>-0.5154</v>
      </c>
      <c r="L16" s="18">
        <v>82</v>
      </c>
      <c r="M16" s="19">
        <v>2906372.25</v>
      </c>
      <c r="N16" s="19">
        <v>16368</v>
      </c>
      <c r="O16" s="19">
        <v>67412770.25</v>
      </c>
      <c r="P16" s="20">
        <v>393167</v>
      </c>
    </row>
    <row r="17" spans="1:16" ht="12.75" customHeight="1">
      <c r="A17" s="9">
        <v>11</v>
      </c>
      <c r="B17" s="10">
        <v>10</v>
      </c>
      <c r="C17" s="11" t="s">
        <v>42</v>
      </c>
      <c r="D17" s="12" t="s">
        <v>23</v>
      </c>
      <c r="E17" s="13" t="s">
        <v>24</v>
      </c>
      <c r="F17" s="14" t="s">
        <v>35</v>
      </c>
      <c r="G17" s="15">
        <v>4</v>
      </c>
      <c r="H17" s="15">
        <v>50</v>
      </c>
      <c r="I17" s="16">
        <v>921613.2</v>
      </c>
      <c r="J17" s="16">
        <v>5915</v>
      </c>
      <c r="K17" s="17">
        <v>-0.1743</v>
      </c>
      <c r="L17" s="18">
        <v>69</v>
      </c>
      <c r="M17" s="19">
        <v>1203440</v>
      </c>
      <c r="N17" s="19">
        <v>7863</v>
      </c>
      <c r="O17" s="19">
        <v>8412680.6</v>
      </c>
      <c r="P17" s="20">
        <v>56076</v>
      </c>
    </row>
    <row r="18" spans="1:16" ht="12.75" customHeight="1">
      <c r="A18" s="9">
        <v>12</v>
      </c>
      <c r="B18" s="10">
        <v>7</v>
      </c>
      <c r="C18" s="11" t="s">
        <v>43</v>
      </c>
      <c r="D18" s="12" t="s">
        <v>23</v>
      </c>
      <c r="E18" s="13" t="s">
        <v>24</v>
      </c>
      <c r="F18" s="14" t="s">
        <v>31</v>
      </c>
      <c r="G18" s="15">
        <v>2</v>
      </c>
      <c r="H18" s="15">
        <v>53</v>
      </c>
      <c r="I18" s="16">
        <v>780085.2</v>
      </c>
      <c r="J18" s="16">
        <v>4536</v>
      </c>
      <c r="K18" s="17">
        <v>-0.572</v>
      </c>
      <c r="L18" s="18">
        <v>140</v>
      </c>
      <c r="M18" s="19">
        <v>2260968.41</v>
      </c>
      <c r="N18" s="19">
        <v>14088</v>
      </c>
      <c r="O18" s="19">
        <v>3041053.61</v>
      </c>
      <c r="P18" s="20">
        <v>18764</v>
      </c>
    </row>
    <row r="19" spans="1:16" ht="12.75" customHeight="1">
      <c r="A19" s="9">
        <v>13</v>
      </c>
      <c r="B19" s="10">
        <v>8</v>
      </c>
      <c r="C19" s="11" t="s">
        <v>47</v>
      </c>
      <c r="D19" s="12" t="s">
        <v>23</v>
      </c>
      <c r="E19" s="13" t="s">
        <v>30</v>
      </c>
      <c r="F19" s="14" t="s">
        <v>31</v>
      </c>
      <c r="G19" s="15">
        <v>3</v>
      </c>
      <c r="H19" s="15">
        <v>87</v>
      </c>
      <c r="I19" s="16">
        <v>616424</v>
      </c>
      <c r="J19" s="16">
        <v>4482</v>
      </c>
      <c r="K19" s="17">
        <v>-0.6263</v>
      </c>
      <c r="L19" s="18">
        <v>151</v>
      </c>
      <c r="M19" s="19">
        <v>1774660</v>
      </c>
      <c r="N19" s="19">
        <v>12871</v>
      </c>
      <c r="O19" s="19">
        <v>8501633</v>
      </c>
      <c r="P19" s="20">
        <v>62956</v>
      </c>
    </row>
    <row r="20" spans="1:16" ht="12.75" customHeight="1">
      <c r="A20" s="9">
        <v>14</v>
      </c>
      <c r="B20" s="10" t="s">
        <v>21</v>
      </c>
      <c r="C20" s="11" t="s">
        <v>48</v>
      </c>
      <c r="D20" s="12" t="s">
        <v>38</v>
      </c>
      <c r="E20" s="13" t="s">
        <v>24</v>
      </c>
      <c r="F20" s="14" t="s">
        <v>31</v>
      </c>
      <c r="G20" s="15">
        <v>1</v>
      </c>
      <c r="H20" s="15">
        <v>69</v>
      </c>
      <c r="I20" s="16">
        <v>438906.08</v>
      </c>
      <c r="J20" s="16">
        <v>2556</v>
      </c>
      <c r="K20" s="17" t="s">
        <v>21</v>
      </c>
      <c r="L20" s="18" t="s">
        <v>21</v>
      </c>
      <c r="M20" s="19" t="s">
        <v>21</v>
      </c>
      <c r="N20" s="19" t="s">
        <v>21</v>
      </c>
      <c r="O20" s="19">
        <v>438906.08</v>
      </c>
      <c r="P20" s="20">
        <v>2556</v>
      </c>
    </row>
    <row r="21" spans="1:16" ht="12.75" customHeight="1">
      <c r="A21" s="9">
        <v>15</v>
      </c>
      <c r="B21" s="10">
        <v>11</v>
      </c>
      <c r="C21" s="11" t="s">
        <v>49</v>
      </c>
      <c r="D21" s="12" t="s">
        <v>50</v>
      </c>
      <c r="E21" s="13" t="s">
        <v>51</v>
      </c>
      <c r="F21" s="14" t="s">
        <v>31</v>
      </c>
      <c r="G21" s="15">
        <v>2</v>
      </c>
      <c r="H21" s="15">
        <v>43</v>
      </c>
      <c r="I21" s="16">
        <v>392885.4</v>
      </c>
      <c r="J21" s="16">
        <v>2535</v>
      </c>
      <c r="K21" s="17">
        <v>-0.5652</v>
      </c>
      <c r="L21" s="18">
        <v>91</v>
      </c>
      <c r="M21" s="19">
        <v>988551</v>
      </c>
      <c r="N21" s="19">
        <v>6687</v>
      </c>
      <c r="O21" s="19">
        <v>1381436.4</v>
      </c>
      <c r="P21" s="20">
        <v>9222</v>
      </c>
    </row>
    <row r="22" spans="1:16" ht="12.75" customHeight="1">
      <c r="A22" s="9">
        <v>16</v>
      </c>
      <c r="B22" s="10">
        <v>12</v>
      </c>
      <c r="C22" s="11" t="s">
        <v>52</v>
      </c>
      <c r="D22" s="12" t="s">
        <v>27</v>
      </c>
      <c r="E22" s="13" t="s">
        <v>24</v>
      </c>
      <c r="F22" s="14" t="s">
        <v>31</v>
      </c>
      <c r="G22" s="15">
        <v>3</v>
      </c>
      <c r="H22" s="15">
        <v>29</v>
      </c>
      <c r="I22" s="16">
        <v>354162.2</v>
      </c>
      <c r="J22" s="16">
        <v>2093</v>
      </c>
      <c r="K22" s="17">
        <v>-0.5384</v>
      </c>
      <c r="L22" s="18">
        <v>48</v>
      </c>
      <c r="M22" s="19">
        <v>947472</v>
      </c>
      <c r="N22" s="19">
        <v>5601</v>
      </c>
      <c r="O22" s="19">
        <v>4049706.2</v>
      </c>
      <c r="P22" s="20">
        <v>25097</v>
      </c>
    </row>
    <row r="23" spans="1:16" ht="12.75" customHeight="1">
      <c r="A23" s="9">
        <v>17</v>
      </c>
      <c r="B23" s="10">
        <v>15</v>
      </c>
      <c r="C23" s="11" t="s">
        <v>53</v>
      </c>
      <c r="D23" s="12" t="s">
        <v>23</v>
      </c>
      <c r="E23" s="13" t="s">
        <v>24</v>
      </c>
      <c r="F23" s="14" t="s">
        <v>54</v>
      </c>
      <c r="G23" s="15">
        <v>10</v>
      </c>
      <c r="H23" s="15">
        <v>14</v>
      </c>
      <c r="I23" s="16">
        <v>346988</v>
      </c>
      <c r="J23" s="16">
        <v>2042</v>
      </c>
      <c r="K23" s="17">
        <v>-0.1975</v>
      </c>
      <c r="L23" s="18">
        <v>28</v>
      </c>
      <c r="M23" s="19">
        <v>574667</v>
      </c>
      <c r="N23" s="19">
        <v>3572</v>
      </c>
      <c r="O23" s="19">
        <v>28480267</v>
      </c>
      <c r="P23" s="20">
        <v>175349</v>
      </c>
    </row>
    <row r="24" spans="1:16" ht="12.75" customHeight="1">
      <c r="A24" s="9">
        <v>18</v>
      </c>
      <c r="B24" s="10">
        <v>14</v>
      </c>
      <c r="C24" s="11" t="s">
        <v>55</v>
      </c>
      <c r="D24" s="12" t="s">
        <v>56</v>
      </c>
      <c r="E24" s="13" t="s">
        <v>57</v>
      </c>
      <c r="F24" s="14" t="s">
        <v>31</v>
      </c>
      <c r="G24" s="15">
        <v>3</v>
      </c>
      <c r="H24" s="15">
        <v>22</v>
      </c>
      <c r="I24" s="16">
        <v>269671</v>
      </c>
      <c r="J24" s="16">
        <v>1853</v>
      </c>
      <c r="K24" s="17">
        <v>-0.4124</v>
      </c>
      <c r="L24" s="18">
        <v>45</v>
      </c>
      <c r="M24" s="19">
        <v>703274</v>
      </c>
      <c r="N24" s="19">
        <v>4661</v>
      </c>
      <c r="O24" s="19">
        <v>2625680</v>
      </c>
      <c r="P24" s="20">
        <v>18171</v>
      </c>
    </row>
    <row r="25" spans="1:16" ht="12.75" customHeight="1">
      <c r="A25" s="9">
        <v>19</v>
      </c>
      <c r="B25" s="10">
        <v>150</v>
      </c>
      <c r="C25" s="11" t="s">
        <v>58</v>
      </c>
      <c r="D25" s="12" t="s">
        <v>50</v>
      </c>
      <c r="E25" s="13" t="s">
        <v>30</v>
      </c>
      <c r="F25" s="14" t="s">
        <v>31</v>
      </c>
      <c r="G25" s="15">
        <v>1</v>
      </c>
      <c r="H25" s="15">
        <v>47</v>
      </c>
      <c r="I25" s="16">
        <v>191733</v>
      </c>
      <c r="J25" s="16">
        <v>1331</v>
      </c>
      <c r="K25" s="17" t="s">
        <v>21</v>
      </c>
      <c r="L25" s="18">
        <v>1</v>
      </c>
      <c r="M25" s="19">
        <v>0</v>
      </c>
      <c r="N25" s="19">
        <v>0</v>
      </c>
      <c r="O25" s="19">
        <v>191733</v>
      </c>
      <c r="P25" s="20">
        <v>1331</v>
      </c>
    </row>
    <row r="26" spans="1:16" ht="12.75" customHeight="1">
      <c r="A26" s="9">
        <v>20</v>
      </c>
      <c r="B26" s="10">
        <v>13</v>
      </c>
      <c r="C26" s="11" t="s">
        <v>59</v>
      </c>
      <c r="D26" s="12" t="s">
        <v>23</v>
      </c>
      <c r="E26" s="13" t="s">
        <v>24</v>
      </c>
      <c r="F26" s="14" t="s">
        <v>54</v>
      </c>
      <c r="G26" s="15">
        <v>2</v>
      </c>
      <c r="H26" s="15">
        <v>46</v>
      </c>
      <c r="I26" s="16">
        <v>171659</v>
      </c>
      <c r="J26" s="16">
        <v>1089</v>
      </c>
      <c r="K26" s="17">
        <v>-0.7268</v>
      </c>
      <c r="L26" s="18">
        <v>182</v>
      </c>
      <c r="M26" s="19">
        <v>794859</v>
      </c>
      <c r="N26" s="19">
        <v>5272</v>
      </c>
      <c r="O26" s="19">
        <v>1060955</v>
      </c>
      <c r="P26" s="20">
        <v>7841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60"/>
      <c r="B28" s="61"/>
      <c r="C28" s="61"/>
      <c r="D28" s="8"/>
      <c r="E28" s="8"/>
      <c r="F28" s="8"/>
      <c r="G28" s="8"/>
      <c r="H28" s="7"/>
      <c r="I28" s="21">
        <f aca="true" t="shared" si="0" ref="I28:P28">SUBTOTAL(9,I5:I26)</f>
        <v>33591643.58999999</v>
      </c>
      <c r="J28" s="21">
        <f t="shared" si="0"/>
        <v>209464</v>
      </c>
      <c r="K28" s="22">
        <f t="shared" si="0"/>
        <v>69.26859999999998</v>
      </c>
      <c r="L28" s="21">
        <f t="shared" si="0"/>
        <v>1490</v>
      </c>
      <c r="M28" s="21">
        <f t="shared" si="0"/>
        <v>35595797.96</v>
      </c>
      <c r="N28" s="21">
        <f t="shared" si="0"/>
        <v>228142</v>
      </c>
      <c r="O28" s="21">
        <f t="shared" si="0"/>
        <v>400448588.05</v>
      </c>
      <c r="P28" s="21">
        <f t="shared" si="0"/>
        <v>2623487</v>
      </c>
      <c r="Q28" s="2"/>
    </row>
    <row r="31" spans="1:16" ht="12.75" customHeight="1">
      <c r="A31" s="26"/>
      <c r="B31" s="27"/>
      <c r="C31" s="45" t="s">
        <v>44</v>
      </c>
      <c r="D31" s="46" t="s">
        <v>45</v>
      </c>
      <c r="E31" s="47" t="s">
        <v>46</v>
      </c>
      <c r="F31" s="48" t="s">
        <v>31</v>
      </c>
      <c r="G31" s="49">
        <v>3</v>
      </c>
      <c r="H31" s="49">
        <v>9</v>
      </c>
      <c r="I31" s="50">
        <v>647353</v>
      </c>
      <c r="J31" s="50">
        <v>4583</v>
      </c>
      <c r="K31" s="51">
        <v>1.6251</v>
      </c>
      <c r="L31" s="52">
        <v>12</v>
      </c>
      <c r="M31" s="53">
        <v>552183</v>
      </c>
      <c r="N31" s="53">
        <v>4461</v>
      </c>
      <c r="O31" s="53">
        <v>2799427</v>
      </c>
      <c r="P31" s="53">
        <v>19339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2020-01-20T13:49:54Z</dcterms:modified>
  <cp:category/>
  <cp:version/>
  <cp:contentType/>
  <cp:contentStatus/>
</cp:coreProperties>
</file>