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ka\Plocha\2022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</calcChain>
</file>

<file path=xl/sharedStrings.xml><?xml version="1.0" encoding="utf-8"?>
<sst xmlns="http://schemas.openxmlformats.org/spreadsheetml/2006/main" count="51" uniqueCount="51">
  <si>
    <t>Datum od - do = 01. 01. 2022 až 31. 12. 2022
(řazeno podle - Tržby)</t>
  </si>
  <si>
    <t>Poř.</t>
  </si>
  <si>
    <t>Distributor</t>
  </si>
  <si>
    <t>Představení</t>
  </si>
  <si>
    <t>Návštěvnost</t>
  </si>
  <si>
    <t>Tržby</t>
  </si>
  <si>
    <t>Počet prem.</t>
  </si>
  <si>
    <t>CinemArt</t>
  </si>
  <si>
    <t>Falcon</t>
  </si>
  <si>
    <t>Bioscop/AQS</t>
  </si>
  <si>
    <t>Bontonfilm</t>
  </si>
  <si>
    <t>Vertical Ent.</t>
  </si>
  <si>
    <t>Aerofilms</t>
  </si>
  <si>
    <t>Bohemia MP</t>
  </si>
  <si>
    <t xml:space="preserve">Forum Film </t>
  </si>
  <si>
    <t>Pilot Film</t>
  </si>
  <si>
    <t>Film Europe</t>
  </si>
  <si>
    <t>Pannonia CZ</t>
  </si>
  <si>
    <t>AČFK</t>
  </si>
  <si>
    <t>Artcam Films</t>
  </si>
  <si>
    <t>NFA</t>
  </si>
  <si>
    <t>Viktor Kuna</t>
  </si>
  <si>
    <t>High Level Pictures</t>
  </si>
  <si>
    <t xml:space="preserve">Mezipatra </t>
  </si>
  <si>
    <t>DonArt</t>
  </si>
  <si>
    <t>Art Francesco</t>
  </si>
  <si>
    <t>Vertigo Int.</t>
  </si>
  <si>
    <t>Film21</t>
  </si>
  <si>
    <t>Road Movies</t>
  </si>
  <si>
    <t>Mirius</t>
  </si>
  <si>
    <t>krutón</t>
  </si>
  <si>
    <t>Balkanfilm</t>
  </si>
  <si>
    <t>Papírek Prod.</t>
  </si>
  <si>
    <t>Bionaut</t>
  </si>
  <si>
    <t>8Heads Productions</t>
  </si>
  <si>
    <t>AniFilm</t>
  </si>
  <si>
    <t>Gnomon Production</t>
  </si>
  <si>
    <t xml:space="preserve">APK Cinema </t>
  </si>
  <si>
    <t>HCE</t>
  </si>
  <si>
    <t>FenomArt</t>
  </si>
  <si>
    <t>Klára Khine</t>
  </si>
  <si>
    <t>Urania</t>
  </si>
  <si>
    <t>nutprodukce</t>
  </si>
  <si>
    <t>Frame Films</t>
  </si>
  <si>
    <t>Jiří Diviš</t>
  </si>
  <si>
    <t>Alter Vision</t>
  </si>
  <si>
    <t>Duracfilm</t>
  </si>
  <si>
    <t xml:space="preserve">Blue Sky </t>
  </si>
  <si>
    <t>Celkem</t>
  </si>
  <si>
    <t>PODÍLY DISTRIBUČNÍCH SPOLEČNOSTÍ  NA FILMOVÉM TRHU 2022</t>
  </si>
  <si>
    <t>©UNIE FILMOVÝCH DISTRIBUTORŮ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</si>
</sst>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</font>
    <font>
      <sz val="8"/>
      <name val="Arial"/>
      <family val="2"/>
      <charset val="238"/>
    </font>
    <font>
      <sz val="10"/>
      <name val="Arial"/>
    </font>
    <font>
      <sz val="8"/>
      <color rgb="FF000000"/>
      <name val="Arial"/>
      <charset val="238"/>
    </font>
    <font>
      <b/>
      <sz val="8"/>
      <color rgb="FF8B4513"/>
      <name val="Arial"/>
      <family val="2"/>
      <charset val="238"/>
    </font>
    <font>
      <b/>
      <sz val="8"/>
      <color rgb="FF8B4513"/>
      <name val="Arial"/>
      <charset val="238"/>
    </font>
    <font>
      <sz val="8"/>
      <color rgb="FF000000"/>
      <name val="Arial"/>
      <family val="2"/>
      <charset val="238"/>
    </font>
    <font>
      <b/>
      <u/>
      <sz val="12"/>
      <color rgb="FF696969"/>
      <name val="Arial"/>
      <family val="2"/>
      <charset val="238"/>
    </font>
    <font>
      <b/>
      <sz val="10"/>
      <color rgb="FF000000"/>
      <name val="Tahoma"/>
      <family val="2"/>
      <charset val="238"/>
    </font>
    <font>
      <b/>
      <u/>
      <sz val="12"/>
      <color rgb="FF696969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8D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indexed="64"/>
      </right>
      <top style="thin">
        <color rgb="FF696969"/>
      </top>
      <bottom style="thin">
        <color rgb="FF69696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 applyFill="1" applyBorder="1"/>
    <xf numFmtId="0" fontId="5" fillId="2" borderId="2" xfId="0" applyFont="1" applyFill="1" applyBorder="1" applyAlignment="1" applyProtection="1">
      <alignment horizontal="right" vertical="center" wrapText="1" readingOrder="1"/>
      <protection locked="0"/>
    </xf>
    <xf numFmtId="0" fontId="6" fillId="2" borderId="2" xfId="0" applyFont="1" applyFill="1" applyBorder="1" applyAlignment="1" applyProtection="1">
      <alignment horizontal="left" vertical="center" wrapText="1" readingOrder="1"/>
      <protection locked="0"/>
    </xf>
    <xf numFmtId="0" fontId="6" fillId="2" borderId="1" xfId="0" applyFont="1" applyFill="1" applyBorder="1" applyAlignment="1" applyProtection="1">
      <alignment horizontal="right" vertical="center" wrapText="1" readingOrder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3" fontId="7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5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5" borderId="3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2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7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7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3" fontId="2" fillId="4" borderId="2" xfId="1" applyNumberFormat="1" applyFont="1" applyFill="1" applyBorder="1" applyAlignment="1">
      <alignment horizontal="right" vertical="center" wrapText="1" readingOrder="1"/>
      <protection locked="0"/>
    </xf>
    <xf numFmtId="164" fontId="7" fillId="4" borderId="2" xfId="0" applyNumberFormat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Fill="1" applyBorder="1" applyAlignment="1"/>
    <xf numFmtId="0" fontId="6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wrapText="1" readingOrder="1"/>
    </xf>
    <xf numFmtId="0" fontId="9" fillId="6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10" fillId="0" borderId="0" xfId="0" applyFont="1" applyFill="1" applyBorder="1" applyAlignment="1" applyProtection="1">
      <alignment horizontal="right" vertical="center" wrapText="1" readingOrder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M4" sqref="M4"/>
    </sheetView>
  </sheetViews>
  <sheetFormatPr defaultRowHeight="15" x14ac:dyDescent="0.25"/>
  <cols>
    <col min="1" max="1" width="2.42578125" customWidth="1"/>
    <col min="2" max="2" width="4.140625" customWidth="1"/>
    <col min="3" max="3" width="18" customWidth="1"/>
    <col min="4" max="4" width="7.85546875" customWidth="1"/>
    <col min="5" max="5" width="7.140625" customWidth="1"/>
    <col min="6" max="6" width="9" customWidth="1"/>
    <col min="7" max="7" width="7.42578125" customWidth="1"/>
    <col min="8" max="8" width="12.140625" customWidth="1"/>
    <col min="9" max="9" width="7.42578125" customWidth="1"/>
    <col min="10" max="10" width="6" customWidth="1"/>
  </cols>
  <sheetData>
    <row r="1" spans="1:10" ht="15" customHeight="1" x14ac:dyDescent="0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22.5" customHeight="1" x14ac:dyDescent="0.25">
      <c r="B3" s="1"/>
      <c r="C3" s="18" t="s">
        <v>0</v>
      </c>
      <c r="D3" s="19"/>
      <c r="E3" s="19"/>
      <c r="F3" s="19"/>
      <c r="G3" s="19"/>
      <c r="H3" s="19"/>
      <c r="I3" s="19"/>
      <c r="J3" s="19"/>
    </row>
    <row r="4" spans="1:10" ht="22.5" x14ac:dyDescent="0.25">
      <c r="B4" s="2" t="s">
        <v>1</v>
      </c>
      <c r="C4" s="3" t="s">
        <v>2</v>
      </c>
      <c r="D4" s="20" t="s">
        <v>3</v>
      </c>
      <c r="E4" s="21"/>
      <c r="F4" s="20" t="s">
        <v>4</v>
      </c>
      <c r="G4" s="21"/>
      <c r="H4" s="20" t="s">
        <v>5</v>
      </c>
      <c r="I4" s="22"/>
      <c r="J4" s="4" t="s">
        <v>6</v>
      </c>
    </row>
    <row r="5" spans="1:10" x14ac:dyDescent="0.25">
      <c r="B5" s="13">
        <v>1</v>
      </c>
      <c r="C5" s="5" t="s">
        <v>7</v>
      </c>
      <c r="D5" s="6">
        <v>157413</v>
      </c>
      <c r="E5" s="14">
        <v>0.30702690261965548</v>
      </c>
      <c r="F5" s="15">
        <v>4358629</v>
      </c>
      <c r="G5" s="16">
        <v>0.32296372710080073</v>
      </c>
      <c r="H5" s="7">
        <v>685024436.34000003</v>
      </c>
      <c r="I5" s="8">
        <v>0.3238173829307795</v>
      </c>
      <c r="J5" s="9">
        <v>44</v>
      </c>
    </row>
    <row r="6" spans="1:10" x14ac:dyDescent="0.25">
      <c r="B6" s="13">
        <v>2</v>
      </c>
      <c r="C6" s="5" t="s">
        <v>8</v>
      </c>
      <c r="D6" s="6">
        <v>139511</v>
      </c>
      <c r="E6" s="14">
        <v>0.27210986520408581</v>
      </c>
      <c r="F6" s="15">
        <v>3767187</v>
      </c>
      <c r="G6" s="16">
        <v>0.27913932436224426</v>
      </c>
      <c r="H6" s="7">
        <v>645253201.48000002</v>
      </c>
      <c r="I6" s="8">
        <v>0.30501715259578671</v>
      </c>
      <c r="J6" s="9">
        <v>28</v>
      </c>
    </row>
    <row r="7" spans="1:10" x14ac:dyDescent="0.25">
      <c r="B7" s="13">
        <v>3</v>
      </c>
      <c r="C7" s="5" t="s">
        <v>9</v>
      </c>
      <c r="D7" s="6">
        <v>52224</v>
      </c>
      <c r="E7" s="14">
        <v>0.10186053859852039</v>
      </c>
      <c r="F7" s="15">
        <v>1904286</v>
      </c>
      <c r="G7" s="16">
        <v>0.14110292571950386</v>
      </c>
      <c r="H7" s="7">
        <v>266387474</v>
      </c>
      <c r="I7" s="8">
        <v>0.12592382125388438</v>
      </c>
      <c r="J7" s="9">
        <v>14</v>
      </c>
    </row>
    <row r="8" spans="1:10" x14ac:dyDescent="0.25">
      <c r="B8" s="13">
        <v>4</v>
      </c>
      <c r="C8" s="5" t="s">
        <v>10</v>
      </c>
      <c r="D8" s="6">
        <v>62719</v>
      </c>
      <c r="E8" s="14">
        <v>0.12233055913680684</v>
      </c>
      <c r="F8" s="15">
        <v>1386442</v>
      </c>
      <c r="G8" s="16">
        <v>0.10273195441252017</v>
      </c>
      <c r="H8" s="7">
        <v>199582674.13999999</v>
      </c>
      <c r="I8" s="8">
        <v>9.4344574864573441E-2</v>
      </c>
      <c r="J8" s="9">
        <v>32</v>
      </c>
    </row>
    <row r="9" spans="1:10" x14ac:dyDescent="0.25">
      <c r="B9" s="13">
        <v>5</v>
      </c>
      <c r="C9" s="5" t="s">
        <v>11</v>
      </c>
      <c r="D9" s="6">
        <v>39685</v>
      </c>
      <c r="E9" s="14">
        <v>7.7403788953015501E-2</v>
      </c>
      <c r="F9" s="15">
        <v>947459</v>
      </c>
      <c r="G9" s="16">
        <v>7.0204389938945844E-2</v>
      </c>
      <c r="H9" s="7">
        <v>163505661.75</v>
      </c>
      <c r="I9" s="8">
        <v>7.729063763788338E-2</v>
      </c>
      <c r="J9" s="9">
        <v>8</v>
      </c>
    </row>
    <row r="10" spans="1:10" x14ac:dyDescent="0.25">
      <c r="B10" s="13">
        <v>6</v>
      </c>
      <c r="C10" s="5" t="s">
        <v>12</v>
      </c>
      <c r="D10" s="6">
        <v>20188</v>
      </c>
      <c r="E10" s="14">
        <v>3.9375776524719089E-2</v>
      </c>
      <c r="F10" s="15">
        <v>428694</v>
      </c>
      <c r="G10" s="16">
        <v>3.1765174789079476E-2</v>
      </c>
      <c r="H10" s="7">
        <v>65347280.539999999</v>
      </c>
      <c r="I10" s="8">
        <v>3.0890263534487351E-2</v>
      </c>
      <c r="J10" s="9">
        <v>40</v>
      </c>
    </row>
    <row r="11" spans="1:10" x14ac:dyDescent="0.25">
      <c r="B11" s="13">
        <v>7</v>
      </c>
      <c r="C11" s="5" t="s">
        <v>13</v>
      </c>
      <c r="D11" s="6">
        <v>11897</v>
      </c>
      <c r="E11" s="14">
        <v>2.3204557822200465E-2</v>
      </c>
      <c r="F11" s="15">
        <v>233116</v>
      </c>
      <c r="G11" s="16">
        <v>1.7273324296890206E-2</v>
      </c>
      <c r="H11" s="7">
        <v>32548158</v>
      </c>
      <c r="I11" s="8">
        <v>1.5385815138346883E-2</v>
      </c>
      <c r="J11" s="9">
        <v>12</v>
      </c>
    </row>
    <row r="12" spans="1:10" x14ac:dyDescent="0.25">
      <c r="B12" s="13">
        <v>8</v>
      </c>
      <c r="C12" s="5" t="s">
        <v>14</v>
      </c>
      <c r="D12" s="6">
        <v>13807</v>
      </c>
      <c r="E12" s="14">
        <v>2.6929926019258789E-2</v>
      </c>
      <c r="F12" s="15">
        <v>183396</v>
      </c>
      <c r="G12" s="16">
        <v>1.3589194146916027E-2</v>
      </c>
      <c r="H12" s="7">
        <v>27157755.629999999</v>
      </c>
      <c r="I12" s="8">
        <v>1.2837722113047973E-2</v>
      </c>
      <c r="J12" s="9">
        <v>8</v>
      </c>
    </row>
    <row r="13" spans="1:10" x14ac:dyDescent="0.25">
      <c r="B13" s="13">
        <v>9</v>
      </c>
      <c r="C13" s="5" t="s">
        <v>15</v>
      </c>
      <c r="D13" s="6">
        <v>3909</v>
      </c>
      <c r="E13" s="14">
        <v>7.624326849372246E-3</v>
      </c>
      <c r="F13" s="15">
        <v>99991</v>
      </c>
      <c r="G13" s="16">
        <v>7.4090880495991211E-3</v>
      </c>
      <c r="H13" s="7">
        <v>12155722</v>
      </c>
      <c r="I13" s="8">
        <v>5.7461221481454111E-3</v>
      </c>
      <c r="J13" s="9">
        <v>9</v>
      </c>
    </row>
    <row r="14" spans="1:10" x14ac:dyDescent="0.25">
      <c r="B14" s="13">
        <v>10</v>
      </c>
      <c r="C14" s="5" t="s">
        <v>16</v>
      </c>
      <c r="D14" s="6">
        <v>5084</v>
      </c>
      <c r="E14" s="14">
        <v>9.9161109496568173E-3</v>
      </c>
      <c r="F14" s="15">
        <v>56009</v>
      </c>
      <c r="G14" s="16">
        <v>4.1501296373673349E-3</v>
      </c>
      <c r="H14" s="7">
        <v>6259758.9699999997</v>
      </c>
      <c r="I14" s="8">
        <v>2.9590459258256241E-3</v>
      </c>
      <c r="J14" s="9">
        <v>56</v>
      </c>
    </row>
    <row r="15" spans="1:10" x14ac:dyDescent="0.25">
      <c r="B15" s="13">
        <v>11</v>
      </c>
      <c r="C15" s="5" t="s">
        <v>17</v>
      </c>
      <c r="D15" s="6">
        <v>724</v>
      </c>
      <c r="E15" s="14">
        <v>1.4121290966859826E-3</v>
      </c>
      <c r="F15" s="15">
        <v>13816</v>
      </c>
      <c r="G15" s="16">
        <v>1.0237317407892855E-3</v>
      </c>
      <c r="H15" s="7">
        <v>2454198</v>
      </c>
      <c r="I15" s="8">
        <v>1.1601220794399685E-3</v>
      </c>
      <c r="J15" s="9">
        <v>11</v>
      </c>
    </row>
    <row r="16" spans="1:10" x14ac:dyDescent="0.25">
      <c r="B16" s="13">
        <v>12</v>
      </c>
      <c r="C16" s="5" t="s">
        <v>18</v>
      </c>
      <c r="D16" s="6">
        <v>1439</v>
      </c>
      <c r="E16" s="14">
        <v>2.8067041023910624E-3</v>
      </c>
      <c r="F16" s="15">
        <v>19905</v>
      </c>
      <c r="G16" s="16">
        <v>1.4749117183273546E-3</v>
      </c>
      <c r="H16" s="7">
        <v>2109270.1800000002</v>
      </c>
      <c r="I16" s="8">
        <v>9.9707151066145299E-4</v>
      </c>
      <c r="J16" s="9">
        <v>4</v>
      </c>
    </row>
    <row r="17" spans="2:10" x14ac:dyDescent="0.25">
      <c r="B17" s="13">
        <v>13</v>
      </c>
      <c r="C17" s="5" t="s">
        <v>19</v>
      </c>
      <c r="D17" s="6">
        <v>953</v>
      </c>
      <c r="E17" s="14">
        <v>1.8587831894222948E-3</v>
      </c>
      <c r="F17" s="15">
        <v>18568</v>
      </c>
      <c r="G17" s="16">
        <v>1.3758432949461099E-3</v>
      </c>
      <c r="H17" s="7">
        <v>1597971</v>
      </c>
      <c r="I17" s="8">
        <v>7.5537566219382698E-4</v>
      </c>
      <c r="J17" s="9">
        <v>11</v>
      </c>
    </row>
    <row r="18" spans="2:10" x14ac:dyDescent="0.25">
      <c r="B18" s="13">
        <v>14</v>
      </c>
      <c r="C18" s="5" t="s">
        <v>20</v>
      </c>
      <c r="D18" s="6">
        <v>716</v>
      </c>
      <c r="E18" s="14">
        <v>1.3965254602585132E-3</v>
      </c>
      <c r="F18" s="15">
        <v>23887</v>
      </c>
      <c r="G18" s="16">
        <v>1.7699681595421009E-3</v>
      </c>
      <c r="H18" s="7">
        <v>1400576</v>
      </c>
      <c r="I18" s="8">
        <v>6.6206522111651679E-4</v>
      </c>
      <c r="J18" s="9">
        <v>11</v>
      </c>
    </row>
    <row r="19" spans="2:10" x14ac:dyDescent="0.25">
      <c r="B19" s="13">
        <v>15</v>
      </c>
      <c r="C19" s="5" t="s">
        <v>21</v>
      </c>
      <c r="D19" s="6">
        <v>253</v>
      </c>
      <c r="E19" s="14">
        <v>4.9346500201872048E-4</v>
      </c>
      <c r="F19" s="15">
        <v>15434</v>
      </c>
      <c r="G19" s="16">
        <v>1.143621575516925E-3</v>
      </c>
      <c r="H19" s="7">
        <v>1373248</v>
      </c>
      <c r="I19" s="8">
        <v>6.4914702291615344E-4</v>
      </c>
      <c r="J19" s="9">
        <v>1</v>
      </c>
    </row>
    <row r="20" spans="2:10" x14ac:dyDescent="0.25">
      <c r="B20" s="13">
        <v>16</v>
      </c>
      <c r="C20" s="5" t="s">
        <v>22</v>
      </c>
      <c r="D20" s="6">
        <v>635</v>
      </c>
      <c r="E20" s="14">
        <v>1.2385386414303853E-3</v>
      </c>
      <c r="F20" s="15">
        <v>7532</v>
      </c>
      <c r="G20" s="16">
        <v>5.5810274114250868E-4</v>
      </c>
      <c r="H20" s="7">
        <v>754774.8</v>
      </c>
      <c r="I20" s="8">
        <v>3.5678902455502218E-4</v>
      </c>
      <c r="J20" s="9">
        <v>2</v>
      </c>
    </row>
    <row r="21" spans="2:10" x14ac:dyDescent="0.25">
      <c r="B21" s="13">
        <v>17</v>
      </c>
      <c r="C21" s="5" t="s">
        <v>23</v>
      </c>
      <c r="D21" s="6">
        <v>218</v>
      </c>
      <c r="E21" s="14">
        <v>4.2519909264854174E-4</v>
      </c>
      <c r="F21" s="15">
        <v>6575</v>
      </c>
      <c r="G21" s="16">
        <v>4.8719138648592594E-4</v>
      </c>
      <c r="H21" s="7">
        <v>557526</v>
      </c>
      <c r="I21" s="8">
        <v>2.6354769356907954E-4</v>
      </c>
      <c r="J21" s="9">
        <v>4</v>
      </c>
    </row>
    <row r="22" spans="2:10" x14ac:dyDescent="0.25">
      <c r="B22" s="13">
        <v>18</v>
      </c>
      <c r="C22" s="5" t="s">
        <v>24</v>
      </c>
      <c r="D22" s="6">
        <v>128</v>
      </c>
      <c r="E22" s="14">
        <v>2.4965818283951077E-4</v>
      </c>
      <c r="F22" s="15">
        <v>2081</v>
      </c>
      <c r="G22" s="16">
        <v>1.5419700004216149E-4</v>
      </c>
      <c r="H22" s="7">
        <v>352652</v>
      </c>
      <c r="I22" s="8">
        <v>1.6670186006127613E-4</v>
      </c>
      <c r="J22" s="9">
        <v>1</v>
      </c>
    </row>
    <row r="23" spans="2:10" x14ac:dyDescent="0.25">
      <c r="B23" s="13">
        <v>19</v>
      </c>
      <c r="C23" s="5" t="s">
        <v>25</v>
      </c>
      <c r="D23" s="6">
        <v>108</v>
      </c>
      <c r="E23" s="14">
        <v>2.1064909177083719E-4</v>
      </c>
      <c r="F23" s="15">
        <v>5100</v>
      </c>
      <c r="G23" s="16">
        <v>3.7789750130467261E-4</v>
      </c>
      <c r="H23" s="7">
        <v>344989</v>
      </c>
      <c r="I23" s="8">
        <v>1.6307948913001937E-4</v>
      </c>
      <c r="J23" s="9">
        <v>1</v>
      </c>
    </row>
    <row r="24" spans="2:10" x14ac:dyDescent="0.25">
      <c r="B24" s="13">
        <v>20</v>
      </c>
      <c r="C24" s="5" t="s">
        <v>26</v>
      </c>
      <c r="D24" s="6">
        <v>446</v>
      </c>
      <c r="E24" s="14">
        <v>8.6990273083142021E-4</v>
      </c>
      <c r="F24" s="15">
        <v>1784</v>
      </c>
      <c r="G24" s="16">
        <v>1.3219002790735998E-4</v>
      </c>
      <c r="H24" s="7">
        <v>278331.74</v>
      </c>
      <c r="I24" s="8">
        <v>1.3156998619628271E-4</v>
      </c>
      <c r="J24" s="9">
        <v>4</v>
      </c>
    </row>
    <row r="25" spans="2:10" x14ac:dyDescent="0.25">
      <c r="B25" s="13">
        <v>21</v>
      </c>
      <c r="C25" s="5" t="s">
        <v>27</v>
      </c>
      <c r="D25" s="6">
        <v>40</v>
      </c>
      <c r="E25" s="14">
        <v>7.8018182137347113E-5</v>
      </c>
      <c r="F25" s="15">
        <v>3421</v>
      </c>
      <c r="G25" s="16">
        <v>2.5348771607123236E-4</v>
      </c>
      <c r="H25" s="7">
        <v>238048</v>
      </c>
      <c r="I25" s="8">
        <v>1.125274899443833E-4</v>
      </c>
      <c r="J25" s="9">
        <v>1</v>
      </c>
    </row>
    <row r="26" spans="2:10" x14ac:dyDescent="0.25">
      <c r="B26" s="13">
        <v>22</v>
      </c>
      <c r="C26" s="5" t="s">
        <v>28</v>
      </c>
      <c r="D26" s="6">
        <v>81</v>
      </c>
      <c r="E26" s="14">
        <v>1.579868188281279E-4</v>
      </c>
      <c r="F26" s="15">
        <v>2150</v>
      </c>
      <c r="G26" s="16">
        <v>1.593097309421659E-4</v>
      </c>
      <c r="H26" s="7">
        <v>143570</v>
      </c>
      <c r="I26" s="8">
        <v>6.7866866057749323E-5</v>
      </c>
      <c r="J26" s="9">
        <v>0</v>
      </c>
    </row>
    <row r="27" spans="2:10" x14ac:dyDescent="0.25">
      <c r="B27" s="13">
        <v>23</v>
      </c>
      <c r="C27" s="5" t="s">
        <v>29</v>
      </c>
      <c r="D27" s="6">
        <v>64</v>
      </c>
      <c r="E27" s="14">
        <v>1.2482909141975539E-4</v>
      </c>
      <c r="F27" s="15">
        <v>1530</v>
      </c>
      <c r="G27" s="16">
        <v>1.1336925039140178E-4</v>
      </c>
      <c r="H27" s="7">
        <v>105207</v>
      </c>
      <c r="I27" s="8">
        <v>4.9732321357788068E-5</v>
      </c>
      <c r="J27" s="9">
        <v>1</v>
      </c>
    </row>
    <row r="28" spans="2:10" x14ac:dyDescent="0.25">
      <c r="B28" s="13">
        <v>24</v>
      </c>
      <c r="C28" s="5" t="s">
        <v>30</v>
      </c>
      <c r="D28" s="6">
        <v>82</v>
      </c>
      <c r="E28" s="14">
        <v>1.5993727338156158E-4</v>
      </c>
      <c r="F28" s="15">
        <v>2444</v>
      </c>
      <c r="G28" s="16">
        <v>1.8109441042914114E-4</v>
      </c>
      <c r="H28" s="7">
        <v>101315</v>
      </c>
      <c r="I28" s="8">
        <v>4.7892536982941235E-5</v>
      </c>
      <c r="J28" s="9">
        <v>4</v>
      </c>
    </row>
    <row r="29" spans="2:10" x14ac:dyDescent="0.25">
      <c r="B29" s="13">
        <v>25</v>
      </c>
      <c r="C29" s="5" t="s">
        <v>31</v>
      </c>
      <c r="D29" s="6">
        <v>83</v>
      </c>
      <c r="E29" s="14">
        <v>1.6188772793499526E-4</v>
      </c>
      <c r="F29" s="15">
        <v>995</v>
      </c>
      <c r="G29" s="16">
        <v>7.3727061529048872E-5</v>
      </c>
      <c r="H29" s="7">
        <v>82715</v>
      </c>
      <c r="I29" s="8">
        <v>3.9100145057928087E-5</v>
      </c>
      <c r="J29" s="9">
        <v>9</v>
      </c>
    </row>
    <row r="30" spans="2:10" x14ac:dyDescent="0.25">
      <c r="B30" s="13">
        <v>26</v>
      </c>
      <c r="C30" s="5" t="s">
        <v>32</v>
      </c>
      <c r="D30" s="6">
        <v>26</v>
      </c>
      <c r="E30" s="14">
        <v>5.0711818389275621E-5</v>
      </c>
      <c r="F30" s="15">
        <v>1541</v>
      </c>
      <c r="G30" s="16">
        <v>1.1418432343343146E-4</v>
      </c>
      <c r="H30" s="7">
        <v>78599</v>
      </c>
      <c r="I30" s="8">
        <v>3.7154473812586466E-5</v>
      </c>
      <c r="J30" s="9">
        <v>1</v>
      </c>
    </row>
    <row r="31" spans="2:10" x14ac:dyDescent="0.25">
      <c r="B31" s="13">
        <v>27</v>
      </c>
      <c r="C31" s="5" t="s">
        <v>33</v>
      </c>
      <c r="D31" s="6">
        <v>23</v>
      </c>
      <c r="E31" s="14">
        <v>4.4860454728974589E-5</v>
      </c>
      <c r="F31" s="15">
        <v>710</v>
      </c>
      <c r="G31" s="16">
        <v>5.2609259985552459E-5</v>
      </c>
      <c r="H31" s="7">
        <v>72790</v>
      </c>
      <c r="I31" s="8">
        <v>3.4408505818371339E-5</v>
      </c>
      <c r="J31" s="9">
        <v>0</v>
      </c>
    </row>
    <row r="32" spans="2:10" x14ac:dyDescent="0.25">
      <c r="B32" s="13">
        <v>28</v>
      </c>
      <c r="C32" s="5" t="s">
        <v>34</v>
      </c>
      <c r="D32" s="6">
        <v>118</v>
      </c>
      <c r="E32" s="14">
        <v>2.3015363730517397E-4</v>
      </c>
      <c r="F32" s="15">
        <v>979</v>
      </c>
      <c r="G32" s="16">
        <v>7.2541500740642048E-5</v>
      </c>
      <c r="H32" s="7">
        <v>52054</v>
      </c>
      <c r="I32" s="8">
        <v>2.4606406949711523E-5</v>
      </c>
      <c r="J32" s="9">
        <v>2</v>
      </c>
    </row>
    <row r="33" spans="2:10" x14ac:dyDescent="0.25">
      <c r="B33" s="13">
        <v>29</v>
      </c>
      <c r="C33" s="5" t="s">
        <v>35</v>
      </c>
      <c r="D33" s="6">
        <v>24</v>
      </c>
      <c r="E33" s="14">
        <v>4.6810909282408266E-5</v>
      </c>
      <c r="F33" s="15">
        <v>554</v>
      </c>
      <c r="G33" s="16">
        <v>4.1050042298586002E-5</v>
      </c>
      <c r="H33" s="7">
        <v>31605</v>
      </c>
      <c r="I33" s="8">
        <v>1.4939975633873145E-5</v>
      </c>
      <c r="J33" s="9">
        <v>2</v>
      </c>
    </row>
    <row r="34" spans="2:10" x14ac:dyDescent="0.25">
      <c r="B34" s="13">
        <v>30</v>
      </c>
      <c r="C34" s="5" t="s">
        <v>36</v>
      </c>
      <c r="D34" s="6">
        <v>4</v>
      </c>
      <c r="E34" s="14">
        <v>7.8018182137347116E-6</v>
      </c>
      <c r="F34" s="15">
        <v>290</v>
      </c>
      <c r="G34" s="16">
        <v>2.1488289289873538E-5</v>
      </c>
      <c r="H34" s="7">
        <v>26411</v>
      </c>
      <c r="I34" s="8">
        <v>1.2484723824275387E-5</v>
      </c>
      <c r="J34" s="9">
        <v>1</v>
      </c>
    </row>
    <row r="35" spans="2:10" x14ac:dyDescent="0.25">
      <c r="B35" s="13">
        <v>31</v>
      </c>
      <c r="C35" s="5" t="s">
        <v>37</v>
      </c>
      <c r="D35" s="6">
        <v>6</v>
      </c>
      <c r="E35" s="14">
        <v>1.1702727320602067E-5</v>
      </c>
      <c r="F35" s="15">
        <v>189</v>
      </c>
      <c r="G35" s="16">
        <v>1.4004436813055514E-5</v>
      </c>
      <c r="H35" s="7">
        <v>20990</v>
      </c>
      <c r="I35" s="8">
        <v>9.9221670164530079E-6</v>
      </c>
      <c r="J35" s="9">
        <v>0</v>
      </c>
    </row>
    <row r="36" spans="2:10" x14ac:dyDescent="0.25">
      <c r="B36" s="13">
        <v>32</v>
      </c>
      <c r="C36" s="5" t="s">
        <v>38</v>
      </c>
      <c r="D36" s="6">
        <v>3</v>
      </c>
      <c r="E36" s="14">
        <v>5.8513636603010333E-6</v>
      </c>
      <c r="F36" s="15">
        <v>123</v>
      </c>
      <c r="G36" s="16">
        <v>9.1139985608773984E-6</v>
      </c>
      <c r="H36" s="7">
        <v>15850</v>
      </c>
      <c r="I36" s="8">
        <v>7.4924415059923852E-6</v>
      </c>
      <c r="J36" s="9">
        <v>0</v>
      </c>
    </row>
    <row r="37" spans="2:10" x14ac:dyDescent="0.25">
      <c r="B37" s="13">
        <v>33</v>
      </c>
      <c r="C37" s="5" t="s">
        <v>39</v>
      </c>
      <c r="D37" s="6">
        <v>5</v>
      </c>
      <c r="E37" s="14">
        <v>9.7522727671683891E-6</v>
      </c>
      <c r="F37" s="15">
        <v>102</v>
      </c>
      <c r="G37" s="16">
        <v>7.5579500260934524E-6</v>
      </c>
      <c r="H37" s="7">
        <v>14280</v>
      </c>
      <c r="I37" s="8">
        <v>6.7502879940423506E-6</v>
      </c>
      <c r="J37" s="9">
        <v>1</v>
      </c>
    </row>
    <row r="38" spans="2:10" x14ac:dyDescent="0.25">
      <c r="B38" s="13">
        <v>34</v>
      </c>
      <c r="C38" s="5" t="s">
        <v>40</v>
      </c>
      <c r="D38" s="6">
        <v>26</v>
      </c>
      <c r="E38" s="14">
        <v>5.0711818389275621E-5</v>
      </c>
      <c r="F38" s="15">
        <v>342</v>
      </c>
      <c r="G38" s="16">
        <v>2.5341361852195692E-5</v>
      </c>
      <c r="H38" s="7">
        <v>11801</v>
      </c>
      <c r="I38" s="8">
        <v>5.5784417799505453E-6</v>
      </c>
      <c r="J38" s="9">
        <v>0</v>
      </c>
    </row>
    <row r="39" spans="2:10" x14ac:dyDescent="0.25">
      <c r="B39" s="13">
        <v>35</v>
      </c>
      <c r="C39" s="5" t="s">
        <v>41</v>
      </c>
      <c r="D39" s="6">
        <v>22</v>
      </c>
      <c r="E39" s="14">
        <v>4.2910000175540911E-5</v>
      </c>
      <c r="F39" s="15">
        <v>265</v>
      </c>
      <c r="G39" s="16">
        <v>1.963585055798789E-5</v>
      </c>
      <c r="H39" s="7">
        <v>11362</v>
      </c>
      <c r="I39" s="8">
        <v>5.3709224221505033E-6</v>
      </c>
      <c r="J39" s="9">
        <v>8</v>
      </c>
    </row>
    <row r="40" spans="2:10" x14ac:dyDescent="0.25">
      <c r="B40" s="13">
        <v>36</v>
      </c>
      <c r="C40" s="5" t="s">
        <v>42</v>
      </c>
      <c r="D40" s="6">
        <v>14</v>
      </c>
      <c r="E40" s="14">
        <v>2.7306363748071488E-5</v>
      </c>
      <c r="F40" s="15">
        <v>81</v>
      </c>
      <c r="G40" s="16">
        <v>6.0019014913095064E-6</v>
      </c>
      <c r="H40" s="7">
        <v>4496</v>
      </c>
      <c r="I40" s="8">
        <v>2.1253007577881238E-6</v>
      </c>
      <c r="J40" s="9">
        <v>1</v>
      </c>
    </row>
    <row r="41" spans="2:10" x14ac:dyDescent="0.25">
      <c r="B41" s="13">
        <v>37</v>
      </c>
      <c r="C41" s="5" t="s">
        <v>43</v>
      </c>
      <c r="D41" s="6">
        <v>1</v>
      </c>
      <c r="E41" s="14">
        <v>1.9504545534336779E-6</v>
      </c>
      <c r="F41" s="15">
        <v>29</v>
      </c>
      <c r="G41" s="16">
        <v>2.1488289289873541E-6</v>
      </c>
      <c r="H41" s="7">
        <v>3387</v>
      </c>
      <c r="I41" s="8">
        <v>1.6010662069902972E-6</v>
      </c>
      <c r="J41" s="9">
        <v>1</v>
      </c>
    </row>
    <row r="42" spans="2:10" x14ac:dyDescent="0.25">
      <c r="B42" s="13">
        <v>38</v>
      </c>
      <c r="C42" s="5" t="s">
        <v>44</v>
      </c>
      <c r="D42" s="6">
        <v>2</v>
      </c>
      <c r="E42" s="14">
        <v>3.9009091068673558E-6</v>
      </c>
      <c r="F42" s="15">
        <v>12</v>
      </c>
      <c r="G42" s="16">
        <v>8.89170591305112E-7</v>
      </c>
      <c r="H42" s="7">
        <v>1590</v>
      </c>
      <c r="I42" s="8">
        <v>7.5160769681563989E-7</v>
      </c>
      <c r="J42" s="9">
        <v>0</v>
      </c>
    </row>
    <row r="43" spans="2:10" x14ac:dyDescent="0.25">
      <c r="B43" s="13">
        <v>39</v>
      </c>
      <c r="C43" s="5" t="s">
        <v>45</v>
      </c>
      <c r="D43" s="6">
        <v>2</v>
      </c>
      <c r="E43" s="14">
        <v>3.9009091068673558E-6</v>
      </c>
      <c r="F43" s="15">
        <v>13</v>
      </c>
      <c r="G43" s="16">
        <v>9.6326814058053796E-7</v>
      </c>
      <c r="H43" s="7">
        <v>1588</v>
      </c>
      <c r="I43" s="8">
        <v>7.5066227832907932E-7</v>
      </c>
      <c r="J43" s="9">
        <v>1</v>
      </c>
    </row>
    <row r="44" spans="2:10" x14ac:dyDescent="0.25">
      <c r="B44" s="13">
        <v>40</v>
      </c>
      <c r="C44" s="5" t="s">
        <v>46</v>
      </c>
      <c r="D44" s="6">
        <v>16</v>
      </c>
      <c r="E44" s="14">
        <v>3.1207272854938846E-5</v>
      </c>
      <c r="F44" s="15">
        <v>57</v>
      </c>
      <c r="G44" s="16">
        <v>4.2235603086992817E-6</v>
      </c>
      <c r="H44" s="7">
        <v>1460</v>
      </c>
      <c r="I44" s="8">
        <v>6.9015549518920397E-7</v>
      </c>
      <c r="J44" s="9">
        <v>1</v>
      </c>
    </row>
    <row r="45" spans="2:10" x14ac:dyDescent="0.25">
      <c r="B45" s="13">
        <v>41</v>
      </c>
      <c r="C45" s="5" t="s">
        <v>47</v>
      </c>
      <c r="D45" s="6">
        <v>2</v>
      </c>
      <c r="E45" s="14">
        <v>3.9009091068673558E-6</v>
      </c>
      <c r="F45" s="15">
        <v>5</v>
      </c>
      <c r="G45" s="16">
        <v>3.7048774637712999E-7</v>
      </c>
      <c r="H45" s="7">
        <v>520</v>
      </c>
      <c r="I45" s="8">
        <v>2.4580880650574385E-7</v>
      </c>
      <c r="J45" s="9">
        <v>0</v>
      </c>
    </row>
    <row r="46" spans="2:10" x14ac:dyDescent="0.25">
      <c r="B46" s="10"/>
      <c r="C46" s="11" t="s">
        <v>48</v>
      </c>
      <c r="D46" s="10">
        <f t="shared" ref="D46:J46" si="0">SUBTOTAL(9,D5:D45)</f>
        <v>512701</v>
      </c>
      <c r="E46" s="12">
        <f t="shared" si="0"/>
        <v>0.99999999999999978</v>
      </c>
      <c r="F46" s="10">
        <f t="shared" si="0"/>
        <v>13495723</v>
      </c>
      <c r="G46" s="12">
        <f t="shared" si="0"/>
        <v>1.0000000000000002</v>
      </c>
      <c r="H46" s="10">
        <f t="shared" si="0"/>
        <v>2115465297.5700002</v>
      </c>
      <c r="I46" s="12">
        <f t="shared" si="0"/>
        <v>1</v>
      </c>
      <c r="J46" s="10">
        <f t="shared" si="0"/>
        <v>335</v>
      </c>
    </row>
    <row r="47" spans="2:10" ht="21" customHeight="1" x14ac:dyDescent="0.25"/>
    <row r="48" spans="2:10" ht="18" customHeight="1" x14ac:dyDescent="0.25">
      <c r="C48" s="23" t="s">
        <v>50</v>
      </c>
      <c r="D48" s="23"/>
      <c r="E48" s="23"/>
    </row>
  </sheetData>
  <mergeCells count="6">
    <mergeCell ref="A1:J1"/>
    <mergeCell ref="C48:E48"/>
    <mergeCell ref="C3:J3"/>
    <mergeCell ref="D4:E4"/>
    <mergeCell ref="F4:G4"/>
    <mergeCell ref="H4:I4"/>
  </mergeCells>
  <pageMargins left="0.7" right="0.7" top="0.78740157499999996" bottom="0.78740157499999996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pecka</dc:creator>
  <cp:lastModifiedBy>pecka</cp:lastModifiedBy>
  <dcterms:created xsi:type="dcterms:W3CDTF">2023-01-16T10:52:23Z</dcterms:created>
  <dcterms:modified xsi:type="dcterms:W3CDTF">2023-01-16T11:03:12Z</dcterms:modified>
</cp:coreProperties>
</file>